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95" windowWidth="10770" windowHeight="11640" activeTab="0"/>
  </bookViews>
  <sheets>
    <sheet name="LEED 2009 Checklist" sheetId="1" r:id="rId1"/>
  </sheets>
  <definedNames>
    <definedName name="_xlnm.Print_Area" localSheetId="0">'LEED 2009 Checklist'!$A$1:$O$89</definedName>
  </definedNames>
  <calcPr fullCalcOnLoad="1"/>
</workbook>
</file>

<file path=xl/sharedStrings.xml><?xml version="1.0" encoding="utf-8"?>
<sst xmlns="http://schemas.openxmlformats.org/spreadsheetml/2006/main" count="425" uniqueCount="228">
  <si>
    <t>Credit 3.2</t>
  </si>
  <si>
    <t>Energy &amp; Atmosphere</t>
  </si>
  <si>
    <t>Prereq 2</t>
  </si>
  <si>
    <t>Prereq 3</t>
  </si>
  <si>
    <t>Credit 1.3</t>
  </si>
  <si>
    <t>Credit 1.4</t>
  </si>
  <si>
    <t>Credit 4</t>
  </si>
  <si>
    <t>Credit 5</t>
  </si>
  <si>
    <t>Credit 6</t>
  </si>
  <si>
    <t>Green Power</t>
  </si>
  <si>
    <t xml:space="preserve">Sustainable Sites </t>
  </si>
  <si>
    <t>Materials &amp; Resources</t>
  </si>
  <si>
    <t>Development Density &amp; Community Connectivity</t>
  </si>
  <si>
    <t>Enhanced Commissioning</t>
  </si>
  <si>
    <t>Outdoor Air Delivery Monitoring</t>
  </si>
  <si>
    <t>Increased Ventilation</t>
  </si>
  <si>
    <t>LA</t>
  </si>
  <si>
    <t>Storage &amp; Collection of Recyclables</t>
  </si>
  <si>
    <t>Rapidly Renewable Materials</t>
  </si>
  <si>
    <t>Credit 7</t>
  </si>
  <si>
    <t>Certified Wood</t>
  </si>
  <si>
    <t>Indoor Environmental Quality</t>
  </si>
  <si>
    <t>Minimum IAQ Performance</t>
  </si>
  <si>
    <t>Indoor Chemical &amp; Pollutant Source Control</t>
  </si>
  <si>
    <t>Credit 8.1</t>
  </si>
  <si>
    <t>Credit 8.2</t>
  </si>
  <si>
    <t>Innovation &amp; Design Process</t>
  </si>
  <si>
    <t>LEED™ Accredited Professional</t>
  </si>
  <si>
    <t>Yes</t>
  </si>
  <si>
    <t>No</t>
  </si>
  <si>
    <t>?+</t>
  </si>
  <si>
    <t>?(-)</t>
  </si>
  <si>
    <t>Prereq 1</t>
  </si>
  <si>
    <t>Credit 1</t>
  </si>
  <si>
    <t>Site Selection</t>
  </si>
  <si>
    <t>Credit 2</t>
  </si>
  <si>
    <t>Credit 3</t>
  </si>
  <si>
    <t>Credit 4.1</t>
  </si>
  <si>
    <t>Credit 4.2</t>
  </si>
  <si>
    <t>Credit 4.3</t>
  </si>
  <si>
    <t>Credit 4.4</t>
  </si>
  <si>
    <t>Credit 6.1</t>
  </si>
  <si>
    <t>Credit 6.2</t>
  </si>
  <si>
    <t>Credit 7.1</t>
  </si>
  <si>
    <t>Credit 7.2</t>
  </si>
  <si>
    <t>Water Efficiency</t>
  </si>
  <si>
    <t>Credit 1.1</t>
  </si>
  <si>
    <t>Credit 1.2</t>
  </si>
  <si>
    <t>Credit 3.1</t>
  </si>
  <si>
    <t>D</t>
  </si>
  <si>
    <t>C</t>
  </si>
  <si>
    <t>Fundamental Commissioning of the Building Energy Systems</t>
  </si>
  <si>
    <t>Fundamental Refrigerant Management</t>
  </si>
  <si>
    <t>Arch</t>
  </si>
  <si>
    <t>Owner</t>
  </si>
  <si>
    <t>Req'd</t>
  </si>
  <si>
    <t>CxA</t>
  </si>
  <si>
    <t>CM</t>
  </si>
  <si>
    <t>Measurement and Verification</t>
  </si>
  <si>
    <r>
      <t>15 P</t>
    </r>
    <r>
      <rPr>
        <sz val="10"/>
        <color indexed="9"/>
        <rFont val="Arial"/>
        <family val="2"/>
      </rPr>
      <t>ts</t>
    </r>
  </si>
  <si>
    <t>Y</t>
  </si>
  <si>
    <t>Resp.</t>
  </si>
  <si>
    <t>CM / Arch</t>
  </si>
  <si>
    <r>
      <t>Alternative Transportation</t>
    </r>
    <r>
      <rPr>
        <sz val="8"/>
        <rFont val="Arial"/>
        <family val="2"/>
      </rPr>
      <t>, Public Transportation Access</t>
    </r>
  </si>
  <si>
    <r>
      <t xml:space="preserve">Environmental Tobacco Smoke </t>
    </r>
    <r>
      <rPr>
        <sz val="8"/>
        <rFont val="Arial"/>
        <family val="2"/>
      </rPr>
      <t>(ETS)</t>
    </r>
    <r>
      <rPr>
        <b/>
        <sz val="8"/>
        <rFont val="Arial"/>
        <family val="2"/>
      </rPr>
      <t xml:space="preserve"> Control</t>
    </r>
  </si>
  <si>
    <r>
      <t>Construction IAQ Management Plan</t>
    </r>
    <r>
      <rPr>
        <sz val="8"/>
        <rFont val="Arial"/>
        <family val="2"/>
      </rPr>
      <t>, During Construction</t>
    </r>
  </si>
  <si>
    <r>
      <t>Construction IAQ Management Plan</t>
    </r>
    <r>
      <rPr>
        <sz val="8"/>
        <rFont val="Arial"/>
        <family val="2"/>
      </rPr>
      <t>, Before Occupancy</t>
    </r>
  </si>
  <si>
    <r>
      <t>Low-Emitting Materials</t>
    </r>
    <r>
      <rPr>
        <sz val="8"/>
        <rFont val="Arial"/>
        <family val="2"/>
      </rPr>
      <t>, Adhesives &amp; Sealants</t>
    </r>
  </si>
  <si>
    <r>
      <t>Low-Emitting Materials</t>
    </r>
    <r>
      <rPr>
        <sz val="8"/>
        <rFont val="Arial"/>
        <family val="2"/>
      </rPr>
      <t>, Paints &amp; Coatings</t>
    </r>
  </si>
  <si>
    <r>
      <t>Low-Emitting Materials</t>
    </r>
    <r>
      <rPr>
        <sz val="8"/>
        <rFont val="Arial"/>
        <family val="2"/>
      </rPr>
      <t>, Composite Wood &amp; Agrifiber Products</t>
    </r>
  </si>
  <si>
    <r>
      <t>Controllability of Systems</t>
    </r>
    <r>
      <rPr>
        <sz val="8"/>
        <rFont val="Arial"/>
        <family val="2"/>
      </rPr>
      <t>, Lighting</t>
    </r>
  </si>
  <si>
    <r>
      <t>Controllability of Systems</t>
    </r>
    <r>
      <rPr>
        <sz val="8"/>
        <rFont val="Arial"/>
        <family val="2"/>
      </rPr>
      <t>, Thermal Comfort</t>
    </r>
  </si>
  <si>
    <r>
      <t>Thermal Comfort</t>
    </r>
    <r>
      <rPr>
        <sz val="8"/>
        <rFont val="Arial"/>
        <family val="2"/>
      </rPr>
      <t>, Design</t>
    </r>
  </si>
  <si>
    <r>
      <t>Minimum Energy Performance:</t>
    </r>
    <r>
      <rPr>
        <sz val="8"/>
        <rFont val="Arial"/>
        <family val="2"/>
      </rPr>
      <t xml:space="preserve"> 10% New Bldgs or 5% Existing Bldg Renovations</t>
    </r>
  </si>
  <si>
    <r>
      <t>Low-Emitting Materials</t>
    </r>
    <r>
      <rPr>
        <sz val="8"/>
        <rFont val="Arial"/>
        <family val="2"/>
      </rPr>
      <t>, Flooring Systems</t>
    </r>
  </si>
  <si>
    <t>Regional Priority Credits</t>
  </si>
  <si>
    <r>
      <t>Certified</t>
    </r>
    <r>
      <rPr>
        <sz val="8"/>
        <color indexed="63"/>
        <rFont val="Arial"/>
        <family val="2"/>
      </rPr>
      <t xml:space="preserve"> 40-49 points   </t>
    </r>
    <r>
      <rPr>
        <b/>
        <sz val="8"/>
        <color indexed="63"/>
        <rFont val="Arial"/>
        <family val="2"/>
      </rPr>
      <t>Silver</t>
    </r>
    <r>
      <rPr>
        <sz val="8"/>
        <color indexed="63"/>
        <rFont val="Arial"/>
        <family val="2"/>
      </rPr>
      <t xml:space="preserve"> 50-59 points   </t>
    </r>
    <r>
      <rPr>
        <b/>
        <sz val="8"/>
        <color indexed="63"/>
        <rFont val="Arial"/>
        <family val="2"/>
      </rPr>
      <t>Gold</t>
    </r>
    <r>
      <rPr>
        <sz val="8"/>
        <color indexed="63"/>
        <rFont val="Arial"/>
        <family val="2"/>
      </rPr>
      <t xml:space="preserve"> 60-79 points   </t>
    </r>
    <r>
      <rPr>
        <b/>
        <sz val="8"/>
        <color indexed="63"/>
        <rFont val="Arial"/>
        <family val="2"/>
      </rPr>
      <t>Platinum</t>
    </r>
    <r>
      <rPr>
        <sz val="8"/>
        <color indexed="63"/>
        <rFont val="Arial"/>
        <family val="2"/>
      </rPr>
      <t xml:space="preserve"> 80+ points</t>
    </r>
  </si>
  <si>
    <r>
      <t>26 P</t>
    </r>
    <r>
      <rPr>
        <sz val="10"/>
        <color indexed="9"/>
        <rFont val="Arial"/>
        <family val="2"/>
      </rPr>
      <t>ts</t>
    </r>
  </si>
  <si>
    <r>
      <t>Water Use Reduction</t>
    </r>
    <r>
      <rPr>
        <sz val="8"/>
        <rFont val="Arial"/>
        <family val="2"/>
      </rPr>
      <t>, Reduce by 20%</t>
    </r>
  </si>
  <si>
    <t>LEED Online</t>
  </si>
  <si>
    <t>Complete</t>
  </si>
  <si>
    <t>Past Due</t>
  </si>
  <si>
    <r>
      <rPr>
        <b/>
        <sz val="8"/>
        <rFont val="Arial"/>
        <family val="2"/>
      </rPr>
      <t>GRT</t>
    </r>
    <r>
      <rPr>
        <sz val="8"/>
        <rFont val="Arial"/>
        <family val="2"/>
      </rPr>
      <t xml:space="preserve"> - Collect documentation</t>
    </r>
  </si>
  <si>
    <r>
      <rPr>
        <b/>
        <sz val="8"/>
        <rFont val="Arial"/>
        <family val="2"/>
      </rPr>
      <t>LA</t>
    </r>
    <r>
      <rPr>
        <sz val="8"/>
        <rFont val="Arial"/>
        <family val="2"/>
      </rPr>
      <t xml:space="preserve"> - Confirm credit to Arch / GRT </t>
    </r>
  </si>
  <si>
    <r>
      <rPr>
        <b/>
        <sz val="8"/>
        <rFont val="Arial"/>
        <family val="2"/>
      </rPr>
      <t>Arch</t>
    </r>
    <r>
      <rPr>
        <sz val="8"/>
        <rFont val="Arial"/>
        <family val="2"/>
      </rPr>
      <t xml:space="preserve"> - Confirm credit to GRT </t>
    </r>
  </si>
  <si>
    <t>(see EAc3)</t>
  </si>
  <si>
    <t>Project Totals  (estimated)</t>
  </si>
  <si>
    <t>6 Pts</t>
  </si>
  <si>
    <r>
      <t>4</t>
    </r>
    <r>
      <rPr>
        <sz val="10"/>
        <color indexed="9"/>
        <rFont val="Arial"/>
        <family val="2"/>
      </rPr>
      <t xml:space="preserve"> Pts</t>
    </r>
  </si>
  <si>
    <r>
      <t>14</t>
    </r>
    <r>
      <rPr>
        <sz val="10"/>
        <color indexed="9"/>
        <rFont val="Arial"/>
        <family val="2"/>
      </rPr>
      <t xml:space="preserve"> Pts</t>
    </r>
  </si>
  <si>
    <t>10 Pts</t>
  </si>
  <si>
    <t>35 Pts</t>
  </si>
  <si>
    <r>
      <rPr>
        <b/>
        <sz val="8"/>
        <rFont val="Arial"/>
        <family val="2"/>
      </rPr>
      <t>Arch / GRT</t>
    </r>
    <r>
      <rPr>
        <sz val="8"/>
        <rFont val="Arial"/>
        <family val="2"/>
      </rPr>
      <t xml:space="preserve"> - Confirm  credit</t>
    </r>
  </si>
  <si>
    <r>
      <rPr>
        <b/>
        <sz val="8"/>
        <rFont val="Arial"/>
        <family val="2"/>
      </rPr>
      <t>GRT</t>
    </r>
    <r>
      <rPr>
        <sz val="8"/>
        <rFont val="Arial"/>
        <family val="2"/>
      </rPr>
      <t xml:space="preserve"> - provide Owner/Arch w/ synopsis of Credit</t>
    </r>
  </si>
  <si>
    <r>
      <rPr>
        <b/>
        <sz val="8"/>
        <rFont val="Arial"/>
        <family val="2"/>
      </rPr>
      <t>GRT</t>
    </r>
    <r>
      <rPr>
        <sz val="8"/>
        <rFont val="Arial"/>
        <family val="2"/>
      </rPr>
      <t xml:space="preserve"> - provide Owner/Arch w/ synopsis of Credit &amp; sample documents</t>
    </r>
  </si>
  <si>
    <r>
      <t>Innovation in Design</t>
    </r>
    <r>
      <rPr>
        <sz val="8"/>
        <rFont val="Arial"/>
        <family val="2"/>
      </rPr>
      <t>: Green Housekeeping</t>
    </r>
  </si>
  <si>
    <r>
      <rPr>
        <b/>
        <sz val="8"/>
        <rFont val="Arial"/>
        <family val="2"/>
      </rPr>
      <t>GRT</t>
    </r>
    <r>
      <rPr>
        <sz val="8"/>
        <rFont val="Arial"/>
        <family val="2"/>
      </rPr>
      <t xml:space="preserve"> - provide Owner/Arch w/ synopsis of Credit
Owner - Determine Credit feasibility</t>
    </r>
  </si>
  <si>
    <r>
      <rPr>
        <b/>
        <sz val="8"/>
        <rFont val="Arial"/>
        <family val="2"/>
      </rPr>
      <t>Plumb</t>
    </r>
    <r>
      <rPr>
        <sz val="8"/>
        <rFont val="Arial"/>
        <family val="2"/>
      </rPr>
      <t xml:space="preserve"> - Calc &amp; confirm 20% reduction</t>
    </r>
  </si>
  <si>
    <r>
      <t>Energy</t>
    </r>
    <r>
      <rPr>
        <sz val="8"/>
        <rFont val="Arial"/>
        <family val="2"/>
      </rPr>
      <t xml:space="preserve"> - confirm credit to Arch / GRT</t>
    </r>
  </si>
  <si>
    <r>
      <t>HVAC</t>
    </r>
    <r>
      <rPr>
        <sz val="8"/>
        <rFont val="Arial"/>
        <family val="2"/>
      </rPr>
      <t xml:space="preserve"> - confirm credit to Arch / GRT</t>
    </r>
  </si>
  <si>
    <r>
      <rPr>
        <b/>
        <sz val="8"/>
        <rFont val="Arial"/>
        <family val="2"/>
      </rPr>
      <t>GRT</t>
    </r>
    <r>
      <rPr>
        <sz val="8"/>
        <rFont val="Arial"/>
        <family val="2"/>
      </rPr>
      <t xml:space="preserve"> - Send Letter to Arch (to forward to HVAC) Letter to Mech Eng for Mech Ventilated Buildings.doc
</t>
    </r>
    <r>
      <rPr>
        <b/>
        <sz val="8"/>
        <rFont val="Arial"/>
        <family val="2"/>
      </rPr>
      <t>HVAC</t>
    </r>
    <r>
      <rPr>
        <sz val="8"/>
        <rFont val="Arial"/>
        <family val="2"/>
      </rPr>
      <t xml:space="preserve"> - Confirm  to Arch / GRT that building meets credit requirements</t>
    </r>
  </si>
  <si>
    <r>
      <rPr>
        <b/>
        <sz val="8"/>
        <rFont val="Arial"/>
        <family val="2"/>
      </rPr>
      <t>HVAC</t>
    </r>
    <r>
      <rPr>
        <sz val="8"/>
        <rFont val="Arial"/>
        <family val="2"/>
      </rPr>
      <t xml:space="preserve"> - Confirm  credit to Arch / GRT</t>
    </r>
  </si>
  <si>
    <r>
      <rPr>
        <b/>
        <sz val="8"/>
        <rFont val="Arial"/>
        <family val="2"/>
      </rPr>
      <t>Arch / HVAC</t>
    </r>
    <r>
      <rPr>
        <sz val="8"/>
        <rFont val="Arial"/>
        <family val="2"/>
      </rPr>
      <t xml:space="preserve"> - Assess Owner's interest in gathering info on Occupant Comfort through post-occupancy survey, and adjusting systems to improve comfort
</t>
    </r>
    <r>
      <rPr>
        <b/>
        <sz val="8"/>
        <rFont val="Arial"/>
        <family val="2"/>
      </rPr>
      <t>GRT</t>
    </r>
    <r>
      <rPr>
        <sz val="8"/>
        <rFont val="Arial"/>
        <family val="2"/>
      </rPr>
      <t xml:space="preserve"> - Send to Arch: sample Thermal Comfort Monitoring &amp; Sample Survey documents</t>
    </r>
  </si>
  <si>
    <r>
      <rPr>
        <b/>
        <sz val="8"/>
        <rFont val="Arial"/>
        <family val="2"/>
      </rPr>
      <t>GRT</t>
    </r>
    <r>
      <rPr>
        <sz val="8"/>
        <rFont val="Arial"/>
        <family val="2"/>
      </rPr>
      <t xml:space="preserve"> - send letter &amp; calculator to Arch / HVAC
</t>
    </r>
    <r>
      <rPr>
        <b/>
        <sz val="8"/>
        <rFont val="Arial"/>
        <family val="2"/>
      </rPr>
      <t>HVAC</t>
    </r>
    <r>
      <rPr>
        <sz val="8"/>
        <rFont val="Arial"/>
        <family val="2"/>
      </rPr>
      <t xml:space="preserve"> - Confirm  credit to Arch / GRT</t>
    </r>
  </si>
  <si>
    <t>HVAC - Confirm status of credit to Arch &amp; GRT.</t>
  </si>
  <si>
    <r>
      <rPr>
        <b/>
        <sz val="8"/>
        <color indexed="23"/>
        <rFont val="Arial"/>
        <family val="2"/>
      </rPr>
      <t>GRT</t>
    </r>
    <r>
      <rPr>
        <sz val="8"/>
        <color indexed="23"/>
        <rFont val="Arial"/>
        <family val="2"/>
      </rPr>
      <t xml:space="preserve"> - send example of successful M&amp;V LEED Credit Application to Arch</t>
    </r>
  </si>
  <si>
    <r>
      <rPr>
        <b/>
        <sz val="8"/>
        <rFont val="Arial"/>
        <family val="2"/>
      </rPr>
      <t>CM</t>
    </r>
    <r>
      <rPr>
        <sz val="8"/>
        <rFont val="Arial"/>
        <family val="2"/>
      </rPr>
      <t xml:space="preserve"> - submit CWMP to Arch / GRT for Review
</t>
    </r>
    <r>
      <rPr>
        <b/>
        <sz val="8"/>
        <rFont val="Arial"/>
        <family val="2"/>
      </rPr>
      <t>Arch / GRT</t>
    </r>
    <r>
      <rPr>
        <sz val="8"/>
        <rFont val="Arial"/>
        <family val="2"/>
      </rPr>
      <t xml:space="preserve"> - approve / request revisions to CWMP
</t>
    </r>
    <r>
      <rPr>
        <b/>
        <sz val="8"/>
        <rFont val="Arial"/>
        <family val="2"/>
      </rPr>
      <t>CM</t>
    </r>
    <r>
      <rPr>
        <sz val="8"/>
        <rFont val="Arial"/>
        <family val="2"/>
      </rPr>
      <t xml:space="preserve"> - Finalize CWMP &amp; submit to Arch / GRT for final review
</t>
    </r>
    <r>
      <rPr>
        <b/>
        <sz val="8"/>
        <rFont val="Arial"/>
        <family val="2"/>
      </rPr>
      <t>GRT / Arch</t>
    </r>
    <r>
      <rPr>
        <sz val="8"/>
        <rFont val="Arial"/>
        <family val="2"/>
      </rPr>
      <t xml:space="preserve"> - final review CWMP</t>
    </r>
  </si>
  <si>
    <r>
      <rPr>
        <b/>
        <sz val="8"/>
        <rFont val="Arial"/>
        <family val="2"/>
      </rPr>
      <t>GRT</t>
    </r>
    <r>
      <rPr>
        <sz val="8"/>
        <rFont val="Arial"/>
        <family val="2"/>
      </rPr>
      <t xml:space="preserve"> - send letter &amp; calculator to Arch / Elect
</t>
    </r>
    <r>
      <rPr>
        <b/>
        <sz val="8"/>
        <rFont val="Arial"/>
        <family val="2"/>
      </rPr>
      <t>Elect / Arch</t>
    </r>
    <r>
      <rPr>
        <sz val="8"/>
        <rFont val="Arial"/>
        <family val="2"/>
      </rPr>
      <t xml:space="preserve"> - Design lighting controls to achieve credit; confirm to Arch / GRT</t>
    </r>
  </si>
  <si>
    <t>Owner / LA</t>
  </si>
  <si>
    <r>
      <rPr>
        <b/>
        <sz val="8"/>
        <rFont val="Arial"/>
        <family val="2"/>
      </rPr>
      <t>GRT</t>
    </r>
    <r>
      <rPr>
        <sz val="8"/>
        <rFont val="Arial"/>
        <family val="2"/>
      </rPr>
      <t xml:space="preserve"> - send Arch (to send to CM): EQc3.1 Indoor Air Quality - During Construction: Letter, Sample, &amp; Photographs/Descriptions Sample
</t>
    </r>
    <r>
      <rPr>
        <b/>
        <sz val="8"/>
        <rFont val="Arial"/>
        <family val="2"/>
      </rPr>
      <t>CM</t>
    </r>
    <r>
      <rPr>
        <sz val="8"/>
        <rFont val="Arial"/>
        <family val="2"/>
      </rPr>
      <t xml:space="preserve"> - submit IAQ Plan &amp; submit to Arch / GRT for review
</t>
    </r>
    <r>
      <rPr>
        <b/>
        <sz val="8"/>
        <rFont val="Arial"/>
        <family val="2"/>
      </rPr>
      <t xml:space="preserve">Arch / HVAC / GRT </t>
    </r>
    <r>
      <rPr>
        <sz val="8"/>
        <rFont val="Arial"/>
        <family val="2"/>
      </rPr>
      <t>- request revisions to IAQ Plan</t>
    </r>
  </si>
  <si>
    <t>Owner / Energy</t>
  </si>
  <si>
    <t>Ongoing &amp; Upcoming</t>
  </si>
  <si>
    <t>Materials Reuse</t>
  </si>
  <si>
    <r>
      <t>Regional Materials</t>
    </r>
    <r>
      <rPr>
        <sz val="8"/>
        <rFont val="Arial"/>
        <family val="2"/>
      </rPr>
      <t>, 10%   20%</t>
    </r>
  </si>
  <si>
    <r>
      <rPr>
        <b/>
        <sz val="8"/>
        <rFont val="Arial"/>
        <family val="2"/>
      </rPr>
      <t>CE</t>
    </r>
    <r>
      <rPr>
        <sz val="8"/>
        <rFont val="Arial"/>
        <family val="2"/>
      </rPr>
      <t xml:space="preserve"> - Confirm credit to Arch / GRT</t>
    </r>
  </si>
  <si>
    <r>
      <rPr>
        <b/>
        <sz val="8"/>
        <rFont val="Arial"/>
        <family val="2"/>
      </rPr>
      <t>Arch</t>
    </r>
    <r>
      <rPr>
        <sz val="8"/>
        <rFont val="Arial"/>
        <family val="2"/>
      </rPr>
      <t xml:space="preserve"> - confirm credit to GRT</t>
    </r>
  </si>
  <si>
    <r>
      <rPr>
        <b/>
        <sz val="8"/>
        <rFont val="Arial"/>
        <family val="2"/>
      </rPr>
      <t>GRT</t>
    </r>
    <r>
      <rPr>
        <sz val="8"/>
        <rFont val="Arial"/>
        <family val="2"/>
      </rPr>
      <t xml:space="preserve"> - send to HVAC / Arch: EQc3.2 Indoor Air Quality - Before Occupancy: Letter &amp; Flush out Calculator
</t>
    </r>
    <r>
      <rPr>
        <b/>
        <sz val="8"/>
        <rFont val="Arial"/>
        <family val="2"/>
      </rPr>
      <t>HVAC</t>
    </r>
    <r>
      <rPr>
        <sz val="8"/>
        <rFont val="Arial"/>
        <family val="2"/>
      </rPr>
      <t xml:space="preserve"> - calculate flush out timeframe &amp; send to Arch / GRT for review
</t>
    </r>
    <r>
      <rPr>
        <b/>
        <sz val="8"/>
        <rFont val="Arial"/>
        <family val="2"/>
      </rPr>
      <t>CM</t>
    </r>
    <r>
      <rPr>
        <sz val="8"/>
        <rFont val="Arial"/>
        <family val="2"/>
      </rPr>
      <t xml:space="preserve"> - incorporate Flushout into construction schedule (confirm  to GRT)</t>
    </r>
  </si>
  <si>
    <r>
      <t>Innovation in Design</t>
    </r>
    <r>
      <rPr>
        <sz val="8"/>
        <rFont val="Arial"/>
        <family val="2"/>
      </rPr>
      <t>: Green Education/ outreach</t>
    </r>
  </si>
  <si>
    <r>
      <t>Construction Waste Management</t>
    </r>
    <r>
      <rPr>
        <sz val="8"/>
        <rFont val="Arial"/>
        <family val="2"/>
      </rPr>
      <t>, Divert 50% , 75% from Disposal</t>
    </r>
  </si>
  <si>
    <t>MEP</t>
  </si>
  <si>
    <t>MEP / Arch</t>
  </si>
  <si>
    <t>EAc4 (3%/25%)</t>
  </si>
  <si>
    <r>
      <rPr>
        <b/>
        <sz val="8"/>
        <rFont val="Arial"/>
        <family val="2"/>
      </rPr>
      <t>GRT</t>
    </r>
    <r>
      <rPr>
        <sz val="8"/>
        <rFont val="Arial"/>
        <family val="2"/>
      </rPr>
      <t xml:space="preserve"> - Send to Arch: OPR-BOD-Commissioning Guide-NC.doc
</t>
    </r>
    <r>
      <rPr>
        <b/>
        <sz val="8"/>
        <rFont val="Arial"/>
        <family val="2"/>
      </rPr>
      <t>Arch</t>
    </r>
    <r>
      <rPr>
        <sz val="8"/>
        <rFont val="Arial"/>
        <family val="2"/>
      </rPr>
      <t xml:space="preserve"> - confirm  to GRT that CxA's role meets credit req's
</t>
    </r>
    <r>
      <rPr>
        <b/>
        <sz val="8"/>
        <rFont val="Arial"/>
        <family val="2"/>
      </rPr>
      <t>CxA</t>
    </r>
    <r>
      <rPr>
        <sz val="8"/>
        <rFont val="Arial"/>
        <family val="2"/>
      </rPr>
      <t xml:space="preserve"> - 100% DD Review
</t>
    </r>
    <r>
      <rPr>
        <b/>
        <sz val="8"/>
        <rFont val="Arial"/>
        <family val="2"/>
      </rPr>
      <t>CxA</t>
    </r>
    <r>
      <rPr>
        <sz val="8"/>
        <rFont val="Arial"/>
        <family val="2"/>
      </rPr>
      <t xml:space="preserve"> - 50% CD Review (confirm to Arch &amp; GRT)
</t>
    </r>
  </si>
  <si>
    <r>
      <t>Thermal Comfort</t>
    </r>
    <r>
      <rPr>
        <sz val="8"/>
        <rFont val="Arial"/>
        <family val="2"/>
      </rPr>
      <t>, Verification</t>
    </r>
  </si>
  <si>
    <t>Credit 3.3</t>
  </si>
  <si>
    <r>
      <t>Alternative Transportation</t>
    </r>
    <r>
      <rPr>
        <sz val="8"/>
        <rFont val="Arial"/>
        <family val="2"/>
      </rPr>
      <t>, Parking Availability</t>
    </r>
  </si>
  <si>
    <r>
      <t xml:space="preserve">Optimize Energy Performance </t>
    </r>
    <r>
      <rPr>
        <sz val="8"/>
        <rFont val="Arial"/>
        <family val="2"/>
      </rPr>
      <t>(lighting power)</t>
    </r>
  </si>
  <si>
    <t>1 to 5</t>
  </si>
  <si>
    <r>
      <t xml:space="preserve">Optimize Energy Performance </t>
    </r>
    <r>
      <rPr>
        <sz val="8"/>
        <rFont val="Arial"/>
        <family val="2"/>
      </rPr>
      <t>(HVAC)</t>
    </r>
  </si>
  <si>
    <r>
      <t xml:space="preserve">Optimize Energy Performance </t>
    </r>
    <r>
      <rPr>
        <sz val="8"/>
        <rFont val="Arial"/>
        <family val="2"/>
      </rPr>
      <t>(Equipment and Appliances)</t>
    </r>
  </si>
  <si>
    <t>5 to 10</t>
  </si>
  <si>
    <t>1 to 4</t>
  </si>
  <si>
    <t>2 to 5</t>
  </si>
  <si>
    <t>Tenant Space - Long Term Commitment</t>
  </si>
  <si>
    <t xml:space="preserve">1 to 2 </t>
  </si>
  <si>
    <r>
      <t xml:space="preserve">Building Reuse, </t>
    </r>
    <r>
      <rPr>
        <sz val="8"/>
        <rFont val="Arial"/>
        <family val="2"/>
      </rPr>
      <t>maintain 50% of interior non-structural elements</t>
    </r>
  </si>
  <si>
    <t>Materials Reuse, Furniture and Furnishings</t>
  </si>
  <si>
    <t>Recycled Content</t>
  </si>
  <si>
    <t>Credit 4.5</t>
  </si>
  <si>
    <r>
      <t>Low-Emitting Materials</t>
    </r>
    <r>
      <rPr>
        <sz val="8"/>
        <rFont val="Arial"/>
        <family val="2"/>
      </rPr>
      <t>, Systems Furniture and Seating</t>
    </r>
  </si>
  <si>
    <t>Credit 1.5</t>
  </si>
  <si>
    <r>
      <t xml:space="preserve">Innovation in Design: </t>
    </r>
    <r>
      <rPr>
        <sz val="8"/>
        <rFont val="Arial"/>
        <family val="2"/>
      </rPr>
      <t>possible innovation credit for SSc4.1 - double transit ridership</t>
    </r>
  </si>
  <si>
    <t>SSc1</t>
  </si>
  <si>
    <t>MRc5</t>
  </si>
  <si>
    <t>Hammond Hall</t>
  </si>
  <si>
    <t>Fitchburg State                              LEED-CI 2009 Workplan</t>
  </si>
  <si>
    <t>Arch/ GRT</t>
  </si>
  <si>
    <t>The following commissioning process activities must be completed by the project team:
1) Designate an individual as the Commissioning Authority (CxA) to lead, review and oversee the completion of the commissioning process activities.
a) The CxA must have documented commissioning authority experience in at least two building projects.
b) The individual serving as the CxA must be independent of the project’s design and construction management, though they may be employees of the firms providing those services. The CxA may be a qualified employee or consultant of the Owner.
c) The CxA must report results, findings and recommendations directly to the Owner.
d) For projects smaller than 50,000 gross square feet, the CxA may include qualified persons on the design or construction teams who have the required experience.                                                                                                                                    2) The Owner must document the Owner’s Project Requirements (OPR). The design team must develop the Basis of Design (BOD). The CxA must review these documents for clarity and completeness. The Owner
and design team must be responsible for updates to their respective documents.
3) Develop and incorporate commissioning requirements into the construction documents.
4) Develop and implement a commissioning plan.
5) Verify the installation and performance of the systems to be commissioned.
6) Complete a summary commissioning report.
Commissioning process activities must be completed for the following energy-related systems, at a minimum:
❑ Heating, ventilating, air conditioning, and refrigeration (HVAC&amp;R) systems (mechanical and passive) and associated controls.
❑ Lighting and daylighting controls.
❑ Domestic hot water systems.
❑ Renewable energy systems (wind, solar, etc.).</t>
  </si>
  <si>
    <t>Option 1 uses a prescriptive approach. You earn five points for calculating building loads and meeting mechanical system efficiency requirements in accordance with the Advanced Buildings: Core Performance Guide (CPG), Sections 1.4, 2.9, and 3.10. You can also, separately or in addition, earn five points by demonstrating appropriate zoning and controls to promote energy efficiency. </t>
  </si>
  <si>
    <t>Earn 1-2 points for refinishing 40%-60% of existing building elements.</t>
  </si>
  <si>
    <t xml:space="preserve">Recycle and/or salvage at least 50% of non-hazardous construction and demolition debris. Develop and implement a construction waste management plan that, at a minimum, identifies the materials to be diverted from disposal and whether the materials will be sorted on-site or co-mingled. Excavated soil and land-clearing debris do not contribute to this credit. Calculations can be done by weight or volume, but must be consistent throughout. The minimum percent diversion is as follows: 50% - 1 pt; 75% - 2 pts. </t>
  </si>
  <si>
    <t xml:space="preserve">Use salvaged, refurbished or reused materials such that the sum of these materials constitutes at least 5% or 10%, based on cost, of the total value of materials on the project. The minimum percentage materials reused for each point is as follows: 5% - 1 pt; 10% - 2 pts. Mechanical, electrical and plumbing components and specialty items such as elevators and equipment cannot be included in this calculation. Only include materials permanently installed in the project. </t>
  </si>
  <si>
    <t>Use materials with recycled content such that the sum of post-consumer recycled content plus one-half of the pre-consumer content constitutes at least 10% or 20%, based on cost, of the total value of the materials in the project. The minimum percentage materials recycled for each point is as follows: 10% - 1 pt; 20% - 2 pts.
The recycled content value of a material assembly must be determined by weight. The recycled fraction of the assembly is then multiplied by the cost of assembly to determine the recycled content value. Mechanical, electrical and plumbing components and specialty items such as elevators must not be included in this calculation. Only include materials permanently installed in the project. Furniture may be included if it is included consistently in MR Credits 3–7.</t>
  </si>
  <si>
    <t>Use building materials or products that have been extracted, harvested or recovered, as well as manufactured, within 500 miles of the project site for a minimum of 10% or 20%, based on cost, of the total materials value. If only a fraction of a product or material is extracted/harvested/recovered and manufactured locally, then only that percentage (by weight) must contribute to the regional value. The minimum percentage regional materials for each point is as follows: 10% - 1 pt; 20% - 2 pts. Mechanical, electrical and plumbing components and specialty items such as elevators and equipment must not be included in this calculation. Only include materials permanently installed in the project. Furniture may be included, providing it is included consistently in MR Credits 3–7.</t>
  </si>
  <si>
    <t>Use rapidly renewable building materials and products (made from plants that are typically harvested within a ten-year cycle or shorter) for 5% of the total value of all building materials and products used in the project, based on cost.</t>
  </si>
  <si>
    <t>Use a minimum of 50% of wood-based materials and products, which are certified in accordance with the Forest Stewardship Council’s (FSC) Principles and Criteria, for wood building components. These components include, but are not limited to, structural framing and general dimensional framing, flooring, sub-flooring, wood doors and finishes. Only include materials permanently installed in the project. Furniture may be included, providing it is include consistently in MR Credits 3–7.</t>
  </si>
  <si>
    <t>Install permanent monitoring systems that provide feedback on ventilation system performance to ensure that ventilation systems maintain design minimum ventilation requirements. Configure all monitoring equipment to generate an alarm when the conditions vary by 10% or more from setpoint, via either a building automation system alarm to the building operator or via a visual or audible alert to the building occupants.                                              AND
FOR MECHANICALLY VENTILATED SPACES
❑ Monitor carbon dioxide concentrations within all densely occupied spaces (those with a design occupant density greater than or equal to 25 people per 1000 sq ft.). CO2 monitoring locations must be between 3
feet and 6 feet above the floor.
❑ For each mechanical ventilation system serving non-densely occupied spaces, provide a direct outdoor airflow measurement device capable of measuring the minimum outdoor airflow rate with an accuracy of plus or minus 15% of the design minimum outdoor air rate, as defined by ASHRAE 62.1-2007.
FOR NATURALLY VENTILATED SPACES
Monitor CO2 concentrations within all naturally ventilated spaces. CO2 monitoring must be located within the room between 3 feet and 6 feet above the floor. One CO2 sensor may be used to represent multiple spaces if the natural ventilation design uses passive stack(s) or other means to induce airflow through those spaces equally and simultaneously without intervention by building occupants.</t>
  </si>
  <si>
    <t>FOR MECHANICALLY VENTILATED SPACES
❑ Increase breathing zone outdoor air ventilation rates to all occupied spaces by at least 30% above the minimum rates required by ASHRAE Standard 62.1-2007 as determined by EQ Prerequisite 1.
FOR NATURALLY VENTILATED SPACES
Design natural ventilation systems for occupied spaces to meet the recommendations set forth in the Carbon Trust Good Practice Guide 237 [1998]. Determine that natural ventilation is an effective strategy for the project by following the flow diagram process shown in Figure 1.18 of the CIBSE  Applications Manual 10: 2005
AND
❑ Use diagrams and calculations to show that the design of the natural ventilation systems meets the recommendations set forth in the CIBSE manual
OR
❑ Use a macroscopic, multi-zone, analytic model to predict that room-by-room airflows will effectively naturally ventilate, defined as providing the minimum ventilation rates required by ASHRAE 62.1-2007 Chapter 6, for at least 90% of occupied spaces.</t>
  </si>
  <si>
    <t>MEP/ HVAC</t>
  </si>
  <si>
    <t xml:space="preserve">OPTION 1 - Flush-Out
❑ After construction ends, prior to occupancy and with all interior finishes installed, perform a building flushout by supplying a total air volume of 14,000 cu ft. of outdoor air per sq ft. of floor area while maintaining an internal temperature of at least 60 degrees F and relative humidity no higher than 60%.
OR
❑ If occupancy is desired prior to completion of the flush-out, the space may be occupied following delivery of a minimum of 3,500 cu ft. of outdoor air per sq ft. of floor area to the space. Once a space is occupied, it must be ventilated at a minimum rate of 0.30 cfm/sq ft. of outside air or the design minimum outside air rate determined in EQ Prerequisite 1, whichever is greater. During each day of the flush-out period, ventilation must begin a minimum of three hours prior to occupancy and continue during occupancy. These conditions must be maintained until a total of 14,000 cu ft./sq ft. of outside air has been delivered to the space.
OR
OPTION 2 - Air Testing
❑ Conduct baseline IAQ testing, after construction ends and prior to occupancy, using testing protocols consistent with EPA's Compendium of Methods for the Determination of Air Pollutants in Indoor Air and as additionally detailed in the Reference Guide.
❑ Demonstrate that the contaminant maximum concentrations listed below are not exceeded.
❑ For each sampling point where the maximum concentration limits are exceeded conduct additional flushout with outside air and retest the specific parameter(s) exceeded to indicate the requirements are achieved. Repeat procedure until all requirements have been met. When retesting non-complying building areas, take samples from the same locations as in the first test.
❑ The air sample testing must be conducted as follows:
1) All measurements must be conducted prior to occupancy, but during normal occupied hours, and with the building ventilation system starting at the normal daily start time and operated at the minimum outside air flow rate for the occupied mode throughout the duration of the air testing; 2) The building must have all interior finishes installed, including but not limited to millwork, doors, paint, carpet and acoustic tiles. Non-fixed furnishings such as workstations and partitions are encouraged, but not required, to be in place for the testing; 3) The number of sampling locations will vary depending upon the size of the building and number of ventilation systems. For each portion of the building served by a separate ventilation system, the number of sampling points must not be less than one per 25,000 sq ft., or for each contiguous floor area, whichever is larger, and include areas with the least ventilation and greatest presumed source strength; and 4) Air samples must be collected between 3 feet and 6 feet from the floor to represent the breathing zone of occupants, and over a minimum 4-hour period.
     </t>
  </si>
  <si>
    <t>Develop and implement an Indoor Air Quality (IAQ) Management Plan for the construction and pre-occupancy phases of the building as follows:
❑ During construction meet or exceed the recommended Control Measures of the SMACNA IAQ Guidelines for Occupied Buildings under Construction, 2nd edition 2007, ANSI/SMACNA 008-2008 (chapter 3). 
❑ Protect stored on-site or installed absorptive materials from moisture damage.
❑ If permanently installed air handlers are used during construction, filtration media with a Minimum Efficiency Reporting Value (MERV) of 8 must be used at each return air grille, as determined by ASHRAE 52.2-1999. Replace all filtration media immediately prior to occupancy.</t>
  </si>
  <si>
    <t xml:space="preserve">Adhesives and sealants used on the interior of the building (i.e. inside of the weatherproofing system and applied on-site) must comply with the following criteria:
❑ Adhesives, sealants and sealant primers must comply with the South Coast Air Quality Management District (SCAQMD) Rule #1168. VOC limits must be conform to those listed in Reference Guide table.                                    ❑ Aerosol Adhesives must comply with standards of Green Seal Standard for Commercial Adhesives, listed in Reference Guide table.                                                                                       </t>
  </si>
  <si>
    <t>Paints and coatings used on the interior of the building (i.e. inside of the weatherproofing system and applied on-site) must comply with the following criteria:                                                                                                                          ❑ Architectural paints and coatings applied to interior walls and ceilings must not exceed the VOC content limits established in Green Seal Standard GS-11 Paints, 1st edition.                                                                                   ❑ Anti-corrosive and anti-rust paints applied to interior ferrous metal substrates must not exceed the VOC content limit of 250 g/L established in Green Seal Standard GC-03, Anti-Corrosive Paints, 2nd edition.                                             ❑ Clear wood finishes, floor coatings, stains, primers, and shellacs applied to interior elements must not exceed the VOC content limits established in South Coast Air Quality Management District (SCAQMD) Rule 113, Architectural Coatings.</t>
  </si>
  <si>
    <t>All flooring must comply with the following as applicable to the project:                                                                          ❑ All carpet installed in the building interior must meet the testing and product requirements of the Carpet and Rug Institute Green Label Plus program.                                                                                                                                   ❑ All carpet cushion installed in the building interior must meet the requirements of the Carpet and Rug Institute Green Label program.                                                                                                                                                        ❑ All carpet adhesive must meet the requirements of IEQ Credit 4.1: Adhesives and Sealants, which includes a VOC limit of 50 g/L.                                                                                                                                                           ❑ All hard surface flooring must be certified as compliant with the FloorScore standard (current as of the date of BDC v2.2, or more stringent version) by an independent third-party. Flooring products by FloorScore include vinyl, linoleum, laminate flooring, wood flooring, ceramic flooring, rubber flooring and wall base.                                             ❑ An alternate compliance path using FloorScore is acceptable for credit achievement: 100% of the non-carpet finished flooring must be FloorScore-certified and must constitute at least 25% of the finished floor area. Examples of unfinished flooring include floors in mechanical rooms, electrical rooms and elevator service rooms.                      ❑ Concrete, wood, bamboo and cork floor finishes such as sealer, stain and finish must meet the requirements of SCAQMD Rule 113, Architectural Coatings.                                                                                                                     ❑ Tile setting adhesives and grout must meet SCAQMD Rule 1168.</t>
  </si>
  <si>
    <t xml:space="preserve">Composite wood and agrifiber products used on the interior of the building (i.e. inside the weatherproofing system) must contain no added urea-formaldehyde resins. Laminating adhesives used to fabricate on-site and shop-applied composite wood and agrifiber assemblies must not contain added urea-formaldehyde resins.                                                Composite wood and agrifiber products are defined as particleboard, medium density fiberboard (MDF), plywood, wheatboard, panel substrates and door cores. Materials considered fixtures, furniture and equipment (FF&amp;E) are not considered base building elements and are not included. </t>
  </si>
  <si>
    <t xml:space="preserve">Composite wood and agrifiber products used on the interior of the building (i.e. inside the weatherproofing system) must contain no added urea-formaldehyde resins. Laminating adhesives used to fabricate on-site and shop-applied composite wood and agrifiber assemblies must not contain added urea-formaldehyde resins.                                                                                                                   Composite wood and agrifiber products are defined as particleboard, medium density fiberboard (MDF), plywood, wheatboard, panel substrates and door cores. Materials considered fixtures, furniture and equipment (FF&amp;E) are not considered base building elements and are not included. </t>
  </si>
  <si>
    <t xml:space="preserve">Design to minimize and control the entry of pollutants into buildings and later cross-contamination of regularly occupied area through the following strategies:                                                                                                                 ❑ Employ permanent entryway systems at last ten feet long in the primary direction of travel to capture dirt and particulates entering the building at regularly used exterior entrances.                                                                          ❑ Sufficiently exhaust each space where hazardous gases or chemicals may be present or used (e.g. garages, housekeeping and laundry areas, science laboratories, prep rooms, art shops, shops of any kind, and copying and printing rooms) to create negative pressure with respect to adjacent spaces when the doors to the room are closed. ❑ In mechanically ventilated buildings, install new air filtration media in regularly occupied areas prior to occupancy; these filters must provide a minimum efficiency reporting value (MERV) of 13 or higher. Filtration should be applied to process both return and outside air that is delivered as supply air.                                                             ❑ Provide containment (i.e. a closed container for storage for off-site disposal in a regulatory compliant storage area, preferably outside the building) for appropriate disposal of hazardous liquid wastes in places where water and chemical concentrate mixing occurs (e.g. housekeeping, janitorial and science laboratories). </t>
  </si>
  <si>
    <t>Owner/  Arch</t>
  </si>
  <si>
    <t xml:space="preserve">OPTION 1 - SIMULATION
Demonstrate, through computer simulation, that 75% or more of regularly occupied spaces achieve daylight illuminance levels of a minimum of 25 fc and maximum of 500 fc in a clear sky condition on the autumnal equinox at 9 a.m. and 3 p.m.; areas with illuminance levels below or above the range do not comply. 
OR                                                                                                                                                                                                                                                                                                                                                                                                                                                                                  OPTION 2 - PRESCRIPTIVE
For the side-lighting daylighting zone, observe a list of formulae and diagrams provided in the Reference Guide.
OR
OPTION 3 - MEASUREMENT
Demonstrate, through records of indoor light measurements, that a minimum daylight illumination level of 25 fc has been achieved in at least 75% of all regularly occupied areas. Measurements must be taken on a 10-foot grid for all occupied spaces and must be recorded on building floor plans. Provide daylight redirection and/or glare control devices to avoid high-contrast situations that could impede visual tasks. 
OPTION 4 - COMBINATION
Any of the previous calculation methods may be combined to document the minimum daylight illumination in at least 75% of all regularly occupied spaces. The different methods used in each space must be recorded on all building plans. Only the square footage associated with the portions of rooms or spaces meeting the minimum illumination requirements can be applied toward the total area calculation required to qualify for this credit. Provide daylight redirection and/or glare control devices to avoid high-contrast situations that could impede visual tasks. 
</t>
  </si>
  <si>
    <t xml:space="preserve">Achieve direct line of sight to the outdoor environment via vision glazing between 30 and 90 inches above finish floor for building occupants in 90% of all regularly occupied areas. Determine the area with direct line of sight
by totaling the regularly occupied square footage that meets the following criteria:
❑ In plan view, the area is within sight lines drawn from perimeter vision glazing.
❑ In section view, a direct sight line can be drawn from the area to perimeter vision glazing.
Line of sight may be drawn through interior glazing. For private offices, the entire square footage of the office can be counted if 75% or more of the area has direct line of sight to perimeter vision glazing. For multi-occupant
spaces, the actual square footage with direct line of sight to perimeter vision glazing is counted.
</t>
  </si>
  <si>
    <t>Owner provide documentation &amp; send to Arch/ GRT to review</t>
  </si>
  <si>
    <r>
      <t>Water Use Reduction</t>
    </r>
    <r>
      <rPr>
        <sz val="8"/>
        <rFont val="Arial"/>
        <family val="2"/>
      </rPr>
      <t>, Reduce by 30%</t>
    </r>
  </si>
  <si>
    <r>
      <t xml:space="preserve">Optimize Energy Performance </t>
    </r>
    <r>
      <rPr>
        <sz val="8"/>
        <color indexed="55"/>
        <rFont val="Arial"/>
        <family val="2"/>
      </rPr>
      <t>(lighting controls)</t>
    </r>
  </si>
  <si>
    <t>HVAC - Confirm  to Arch &amp; GRT that building meets credit requirements</t>
  </si>
  <si>
    <t>INC</t>
  </si>
  <si>
    <t>Provide photograph of signage.</t>
  </si>
  <si>
    <r>
      <t>Alternative Transportation</t>
    </r>
    <r>
      <rPr>
        <sz val="8"/>
        <color indexed="23"/>
        <rFont val="Arial"/>
        <family val="2"/>
      </rPr>
      <t>, Bicycle Storage &amp; Changing Rooms</t>
    </r>
  </si>
  <si>
    <r>
      <t xml:space="preserve">Arch - Confirm credit to GRT </t>
    </r>
  </si>
  <si>
    <r>
      <t>Daylight &amp; Views</t>
    </r>
    <r>
      <rPr>
        <sz val="8"/>
        <color indexed="55"/>
        <rFont val="Arial"/>
        <family val="2"/>
      </rPr>
      <t>, Views for 90% of Spaces</t>
    </r>
  </si>
  <si>
    <r>
      <t>Innovation in Design</t>
    </r>
    <r>
      <rPr>
        <sz val="8"/>
        <rFont val="Arial"/>
        <family val="2"/>
      </rPr>
      <t>: Green Power</t>
    </r>
  </si>
  <si>
    <t xml:space="preserve">OPTION 1 projects that occupy less than 75% of the total building:                                                                                                                                                                  install sub metering.  OR Option 2: Develop an M&amp;V Program                                                                                                                                                                                                       </t>
  </si>
  <si>
    <r>
      <t xml:space="preserve">Innovation in Design: </t>
    </r>
    <r>
      <rPr>
        <sz val="8"/>
        <rFont val="Arial"/>
        <family val="2"/>
      </rPr>
      <t>Enhanced Refrigerant Management</t>
    </r>
  </si>
  <si>
    <t>Can</t>
  </si>
  <si>
    <t>Fitchburg to confirm calcs</t>
  </si>
  <si>
    <r>
      <t>Daylight &amp; Views</t>
    </r>
    <r>
      <rPr>
        <sz val="8"/>
        <color indexed="23"/>
        <rFont val="Arial"/>
        <family val="2"/>
      </rPr>
      <t>, Daylight 75% of Spaces</t>
    </r>
  </si>
  <si>
    <t>EA c1.3 path 1</t>
  </si>
  <si>
    <t>EA c1.3 path 2</t>
  </si>
  <si>
    <t>June 25,2012</t>
  </si>
  <si>
    <t>P 1</t>
  </si>
  <si>
    <t>Project Summary Details</t>
  </si>
  <si>
    <t>Minimum Program Requirements</t>
  </si>
  <si>
    <t>Occupant and Usage Data</t>
  </si>
  <si>
    <t>P2</t>
  </si>
  <si>
    <t>Schedule and Overview Documents</t>
  </si>
  <si>
    <t>P3</t>
  </si>
  <si>
    <t>Colleen to upload info</t>
  </si>
  <si>
    <t>SSC</t>
  </si>
  <si>
    <t xml:space="preserve"> provide documentation</t>
  </si>
  <si>
    <t>submit credentials</t>
  </si>
  <si>
    <t>Arch/SSC</t>
  </si>
  <si>
    <t>P4</t>
  </si>
  <si>
    <t>                Building – Total Gross SF- 163,000</t>
  </si>
  <si>
    <t>                Total Site Area SF- 77,940  Space area to site 57%</t>
  </si>
  <si>
    <t>                Project 6 Stories</t>
  </si>
  <si>
    <t>                Year Built- 1971</t>
  </si>
  <si>
    <t>                Budget- 16.5 M</t>
  </si>
  <si>
    <t>MRP1- The documentation here is a little confusing- the map uploaded lists a Recycling area of 86SF, and a LEED Area of 18,949 SF, then a Total LEED Boundary of 44,153, and a recycling area of 179 SF.  </t>
  </si>
  <si>
    <t>MR 1.1- Marked as complete- no template data populated</t>
  </si>
  <si>
    <t>EQ 7.2- Need to check the top box asking about permanent monitoring systems, point not registering</t>
  </si>
  <si>
    <t>FTE</t>
  </si>
  <si>
    <t>Full time 25, part time 8.13, total FTE 34</t>
  </si>
  <si>
    <t>Total Peak users   359</t>
  </si>
  <si>
    <t>NEEDS revision total peak less than total average</t>
  </si>
  <si>
    <t>Cant unlock need to upload HVAC narrative</t>
  </si>
  <si>
    <t>Need to revise with the FTE changes needed above, revise days of operation as well</t>
  </si>
  <si>
    <t>Upload template with calcs</t>
  </si>
  <si>
    <t>Project -Total Gross SF- 44,153  Total Reg occupied gross 22793</t>
  </si>
  <si>
    <t>Transients- Peak 325, daily average 1500  (why is peak less than daily average</t>
  </si>
  <si>
    <t>daily average project space users 1534</t>
  </si>
  <si>
    <t>days of operation 350</t>
  </si>
  <si>
    <t>cant upload narrative need to check in with GBCI</t>
  </si>
  <si>
    <t>hutton</t>
  </si>
  <si>
    <t>Hutton/DS</t>
  </si>
  <si>
    <t>365/quy</t>
  </si>
  <si>
    <t>CM/Owner</t>
  </si>
  <si>
    <t>No data populated- quote</t>
  </si>
  <si>
    <t>marked as complete</t>
  </si>
  <si>
    <t>needs edit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</si>
</sst>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74">
    <font>
      <sz val="10"/>
      <name val="Eras Light ITC"/>
      <family val="0"/>
    </font>
    <font>
      <sz val="11"/>
      <color indexed="8"/>
      <name val="Calibri"/>
      <family val="2"/>
    </font>
    <font>
      <sz val="10"/>
      <name val="Arial"/>
      <family val="2"/>
    </font>
    <font>
      <sz val="8"/>
      <name val="Arial"/>
      <family val="2"/>
    </font>
    <font>
      <sz val="6"/>
      <name val="Arial"/>
      <family val="2"/>
    </font>
    <font>
      <b/>
      <sz val="10"/>
      <name val="Arial"/>
      <family val="2"/>
    </font>
    <font>
      <sz val="12"/>
      <name val="Arial"/>
      <family val="2"/>
    </font>
    <font>
      <b/>
      <sz val="12"/>
      <color indexed="9"/>
      <name val="Arial"/>
      <family val="2"/>
    </font>
    <font>
      <sz val="10"/>
      <color indexed="9"/>
      <name val="Arial"/>
      <family val="2"/>
    </font>
    <font>
      <b/>
      <sz val="10"/>
      <color indexed="9"/>
      <name val="Arial"/>
      <family val="2"/>
    </font>
    <font>
      <b/>
      <sz val="8"/>
      <color indexed="63"/>
      <name val="Arial"/>
      <family val="2"/>
    </font>
    <font>
      <sz val="8"/>
      <color indexed="63"/>
      <name val="Arial"/>
      <family val="2"/>
    </font>
    <font>
      <b/>
      <sz val="10"/>
      <color indexed="17"/>
      <name val="Arial"/>
      <family val="2"/>
    </font>
    <font>
      <b/>
      <sz val="10"/>
      <color indexed="10"/>
      <name val="Arial"/>
      <family val="2"/>
    </font>
    <font>
      <b/>
      <sz val="14"/>
      <name val="Arial"/>
      <family val="2"/>
    </font>
    <font>
      <b/>
      <sz val="10"/>
      <color indexed="50"/>
      <name val="Arial"/>
      <family val="2"/>
    </font>
    <font>
      <b/>
      <sz val="10"/>
      <color indexed="52"/>
      <name val="Arial"/>
      <family val="2"/>
    </font>
    <font>
      <sz val="18"/>
      <name val="Arial"/>
      <family val="2"/>
    </font>
    <font>
      <b/>
      <i/>
      <sz val="18"/>
      <name val="Arial"/>
      <family val="2"/>
    </font>
    <font>
      <b/>
      <sz val="8"/>
      <name val="Arial"/>
      <family val="2"/>
    </font>
    <font>
      <b/>
      <sz val="16"/>
      <name val="Arial"/>
      <family val="2"/>
    </font>
    <font>
      <sz val="10"/>
      <color indexed="17"/>
      <name val="Arial Black"/>
      <family val="2"/>
    </font>
    <font>
      <sz val="8"/>
      <name val="Eras Light ITC"/>
      <family val="2"/>
    </font>
    <font>
      <sz val="9"/>
      <name val="Arial"/>
      <family val="2"/>
    </font>
    <font>
      <b/>
      <sz val="8"/>
      <color indexed="9"/>
      <name val="Arial"/>
      <family val="2"/>
    </font>
    <font>
      <sz val="8"/>
      <color indexed="9"/>
      <name val="Arial"/>
      <family val="2"/>
    </font>
    <font>
      <sz val="8"/>
      <color indexed="60"/>
      <name val="Arial"/>
      <family val="2"/>
    </font>
    <font>
      <sz val="8"/>
      <color indexed="23"/>
      <name val="Arial"/>
      <family val="2"/>
    </font>
    <font>
      <b/>
      <sz val="8"/>
      <color indexed="23"/>
      <name val="Arial"/>
      <family val="2"/>
    </font>
    <font>
      <b/>
      <sz val="10"/>
      <color indexed="53"/>
      <name val="Arial"/>
      <family val="2"/>
    </font>
    <font>
      <b/>
      <sz val="10"/>
      <color indexed="57"/>
      <name val="Arial"/>
      <family val="2"/>
    </font>
    <font>
      <sz val="9"/>
      <color indexed="60"/>
      <name val="Arial"/>
      <family val="2"/>
    </font>
    <font>
      <b/>
      <sz val="10"/>
      <color indexed="55"/>
      <name val="Arial"/>
      <family val="2"/>
    </font>
    <font>
      <sz val="10"/>
      <color indexed="23"/>
      <name val="Arial"/>
      <family val="2"/>
    </font>
    <font>
      <b/>
      <sz val="8"/>
      <color indexed="10"/>
      <name val="Arial"/>
      <family val="2"/>
    </font>
    <font>
      <sz val="10"/>
      <color indexed="55"/>
      <name val="Arial"/>
      <family val="2"/>
    </font>
    <font>
      <sz val="8"/>
      <color indexed="55"/>
      <name val="Arial"/>
      <family val="2"/>
    </font>
    <font>
      <b/>
      <sz val="8"/>
      <color indexed="55"/>
      <name val="Arial"/>
      <family val="2"/>
    </font>
    <font>
      <b/>
      <sz val="10"/>
      <color indexed="23"/>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4999699890613556"/>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3"/>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19"/>
        <bgColor indexed="64"/>
      </patternFill>
    </fill>
    <fill>
      <patternFill patternType="solid">
        <fgColor indexed="51"/>
        <bgColor indexed="64"/>
      </patternFill>
    </fill>
    <fill>
      <patternFill patternType="solid">
        <fgColor indexed="49"/>
        <bgColor indexed="64"/>
      </patternFill>
    </fill>
    <fill>
      <patternFill patternType="solid">
        <fgColor indexed="21"/>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style="medium"/>
      <right style="thin"/>
      <top style="thin"/>
      <bottom style="thin"/>
    </border>
    <border>
      <left style="thin"/>
      <right style="thin"/>
      <top style="thin"/>
      <bottom/>
    </border>
    <border>
      <left style="thin">
        <color indexed="55"/>
      </left>
      <right/>
      <top style="thin">
        <color indexed="55"/>
      </top>
      <bottom style="thin">
        <color indexed="55"/>
      </bottom>
    </border>
    <border>
      <left style="thin"/>
      <right/>
      <top style="thin"/>
      <bottom style="thin"/>
    </border>
    <border>
      <left/>
      <right style="thin">
        <color indexed="55"/>
      </right>
      <top style="thin">
        <color indexed="55"/>
      </top>
      <bottom style="thin">
        <color indexed="55"/>
      </bottom>
    </border>
    <border>
      <left/>
      <right/>
      <top style="thin">
        <color indexed="55"/>
      </top>
      <bottom style="thin">
        <color indexed="55"/>
      </bottom>
    </border>
    <border>
      <left/>
      <right/>
      <top style="thin"/>
      <bottom style="thin"/>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right/>
      <top style="thin"/>
      <bottom/>
    </border>
    <border>
      <left/>
      <right/>
      <top/>
      <bottom style="thin"/>
    </border>
    <border>
      <left style="thin"/>
      <right style="thin"/>
      <top/>
      <bottom/>
    </border>
    <border>
      <left style="thin"/>
      <right/>
      <top style="thin"/>
      <bottom/>
    </border>
    <border>
      <left style="thin"/>
      <right style="thin"/>
      <top/>
      <bottom style="thin"/>
    </border>
    <border>
      <left style="thin"/>
      <right/>
      <top/>
      <bottom style="thin"/>
    </border>
    <border>
      <left style="thin">
        <color indexed="23"/>
      </left>
      <right/>
      <top style="thin">
        <color indexed="55"/>
      </top>
      <bottom style="thin">
        <color indexed="55"/>
      </bottom>
    </border>
    <border>
      <left style="thin"/>
      <right/>
      <top/>
      <bottom/>
    </border>
    <border>
      <left/>
      <right style="thin">
        <color indexed="63"/>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5">
    <xf numFmtId="0" fontId="0" fillId="0" borderId="0" xfId="0" applyAlignment="1">
      <alignment/>
    </xf>
    <xf numFmtId="0" fontId="2"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6" fillId="0" borderId="0" xfId="0" applyFont="1" applyAlignment="1">
      <alignment vertical="center"/>
    </xf>
    <xf numFmtId="0" fontId="3" fillId="0" borderId="0" xfId="0" applyFont="1" applyAlignment="1">
      <alignment vertical="center"/>
    </xf>
    <xf numFmtId="0" fontId="5" fillId="0" borderId="0" xfId="0" applyFont="1" applyBorder="1" applyAlignment="1">
      <alignment horizontal="center" vertical="center"/>
    </xf>
    <xf numFmtId="0" fontId="13" fillId="0" borderId="10" xfId="0" applyFont="1" applyBorder="1" applyAlignment="1">
      <alignment horizontal="center" vertical="center"/>
    </xf>
    <xf numFmtId="0" fontId="2" fillId="0" borderId="0" xfId="0" applyFont="1" applyAlignment="1">
      <alignment/>
    </xf>
    <xf numFmtId="0" fontId="10" fillId="0" borderId="0" xfId="0" applyFont="1" applyAlignment="1">
      <alignment/>
    </xf>
    <xf numFmtId="0" fontId="12" fillId="0"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0" xfId="0" applyFont="1" applyFill="1" applyBorder="1" applyAlignment="1">
      <alignment horizontal="center" vertical="center"/>
    </xf>
    <xf numFmtId="0" fontId="15" fillId="0" borderId="11" xfId="0" applyFont="1" applyFill="1" applyBorder="1" applyAlignment="1">
      <alignment horizontal="center" vertical="center"/>
    </xf>
    <xf numFmtId="0" fontId="16"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9" fillId="0" borderId="0" xfId="0" applyFont="1" applyFill="1" applyBorder="1" applyAlignment="1">
      <alignment horizontal="center" vertical="center"/>
    </xf>
    <xf numFmtId="0" fontId="9" fillId="33" borderId="10" xfId="0" applyFont="1" applyFill="1" applyBorder="1" applyAlignment="1">
      <alignment horizontal="center" vertical="center"/>
    </xf>
    <xf numFmtId="0" fontId="5" fillId="34" borderId="13" xfId="0" applyFont="1" applyFill="1" applyBorder="1" applyAlignment="1">
      <alignment horizontal="center" vertical="center"/>
    </xf>
    <xf numFmtId="0" fontId="2" fillId="0" borderId="0" xfId="0" applyFont="1" applyAlignment="1">
      <alignment horizontal="left" vertical="center" wrapText="1"/>
    </xf>
    <xf numFmtId="0" fontId="7" fillId="35" borderId="14" xfId="0" applyFont="1" applyFill="1" applyBorder="1" applyAlignment="1">
      <alignment vertical="center"/>
    </xf>
    <xf numFmtId="0" fontId="7" fillId="35" borderId="14" xfId="0" applyFont="1" applyFill="1" applyBorder="1" applyAlignment="1">
      <alignment horizontal="left" vertical="center"/>
    </xf>
    <xf numFmtId="0" fontId="2" fillId="0" borderId="0" xfId="0" applyFont="1" applyFill="1" applyAlignment="1">
      <alignment horizontal="left" vertical="center" wrapText="1"/>
    </xf>
    <xf numFmtId="0" fontId="4" fillId="0" borderId="0" xfId="0" applyFont="1" applyFill="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horizontal="left" vertical="center"/>
    </xf>
    <xf numFmtId="0" fontId="9" fillId="0" borderId="15"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20" fillId="0" borderId="0" xfId="0" applyFont="1" applyFill="1" applyAlignment="1">
      <alignment horizontal="right"/>
    </xf>
    <xf numFmtId="0" fontId="14" fillId="0" borderId="0" xfId="0" applyFont="1" applyFill="1" applyAlignment="1">
      <alignment horizontal="right" vertical="center"/>
    </xf>
    <xf numFmtId="0" fontId="19" fillId="0" borderId="0" xfId="0" applyFont="1" applyFill="1" applyBorder="1" applyAlignment="1">
      <alignment horizontal="left" vertical="center"/>
    </xf>
    <xf numFmtId="0" fontId="18"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9" fillId="35" borderId="16" xfId="0" applyFont="1" applyFill="1" applyBorder="1" applyAlignment="1">
      <alignment horizontal="center" vertical="center"/>
    </xf>
    <xf numFmtId="1" fontId="3" fillId="0" borderId="0" xfId="0" applyNumberFormat="1" applyFont="1" applyAlignment="1">
      <alignment horizontal="center" vertical="center"/>
    </xf>
    <xf numFmtId="0" fontId="3" fillId="0" borderId="0" xfId="0" applyFont="1" applyFill="1" applyAlignment="1">
      <alignment horizontal="center" vertical="center"/>
    </xf>
    <xf numFmtId="0" fontId="11" fillId="0" borderId="0" xfId="0" applyFont="1" applyAlignment="1">
      <alignment horizontal="center"/>
    </xf>
    <xf numFmtId="0" fontId="21" fillId="0" borderId="11"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0" fillId="0" borderId="0" xfId="0" applyFont="1" applyFill="1" applyBorder="1" applyAlignment="1">
      <alignment vertical="center"/>
    </xf>
    <xf numFmtId="1" fontId="21" fillId="0" borderId="10" xfId="0" applyNumberFormat="1" applyFont="1" applyBorder="1" applyAlignment="1">
      <alignment horizontal="center" vertical="center"/>
    </xf>
    <xf numFmtId="0" fontId="5" fillId="36" borderId="0" xfId="0" applyFont="1" applyFill="1" applyAlignment="1">
      <alignment horizontal="center" vertical="center"/>
    </xf>
    <xf numFmtId="0" fontId="5" fillId="0" borderId="0" xfId="0" applyFont="1" applyFill="1" applyBorder="1" applyAlignment="1">
      <alignment horizontal="center" vertical="center" wrapText="1"/>
    </xf>
    <xf numFmtId="0" fontId="3" fillId="37" borderId="10" xfId="0" applyFont="1" applyFill="1" applyBorder="1" applyAlignment="1">
      <alignment horizontal="center" vertical="center"/>
    </xf>
    <xf numFmtId="164" fontId="23" fillId="0" borderId="0" xfId="0" applyNumberFormat="1" applyFont="1" applyAlignment="1">
      <alignment horizontal="left" vertical="center"/>
    </xf>
    <xf numFmtId="0" fontId="3" fillId="33" borderId="0" xfId="0" applyFont="1" applyFill="1" applyAlignment="1">
      <alignment vertical="center"/>
    </xf>
    <xf numFmtId="0" fontId="2" fillId="33" borderId="0" xfId="0" applyFont="1" applyFill="1" applyAlignment="1">
      <alignment horizontal="center" vertical="center"/>
    </xf>
    <xf numFmtId="0" fontId="14" fillId="0" borderId="0" xfId="0" applyFont="1" applyAlignment="1">
      <alignment horizontal="right" vertical="center" wrapText="1"/>
    </xf>
    <xf numFmtId="0" fontId="17" fillId="0" borderId="0" xfId="0" applyFont="1" applyAlignment="1">
      <alignment vertical="center" wrapText="1"/>
    </xf>
    <xf numFmtId="0" fontId="2" fillId="0" borderId="0" xfId="0" applyFont="1" applyAlignment="1">
      <alignment vertical="center" wrapText="1"/>
    </xf>
    <xf numFmtId="0" fontId="8" fillId="35" borderId="17" xfId="0" applyFont="1" applyFill="1" applyBorder="1" applyAlignment="1">
      <alignment vertical="center" wrapText="1"/>
    </xf>
    <xf numFmtId="0" fontId="19" fillId="0" borderId="0" xfId="0" applyFont="1" applyFill="1" applyAlignment="1">
      <alignment vertical="center" wrapText="1"/>
    </xf>
    <xf numFmtId="0" fontId="19" fillId="0" borderId="0" xfId="0" applyFont="1" applyAlignment="1">
      <alignment vertical="center" wrapText="1"/>
    </xf>
    <xf numFmtId="0" fontId="19" fillId="33" borderId="0" xfId="0" applyFont="1" applyFill="1" applyAlignment="1">
      <alignment vertical="center" wrapText="1"/>
    </xf>
    <xf numFmtId="0" fontId="3" fillId="0" borderId="0" xfId="0" applyFont="1" applyAlignment="1">
      <alignment vertical="center" wrapText="1"/>
    </xf>
    <xf numFmtId="0" fontId="11" fillId="0" borderId="0" xfId="0" applyFont="1" applyAlignment="1">
      <alignment wrapText="1"/>
    </xf>
    <xf numFmtId="0" fontId="2" fillId="0" borderId="0" xfId="0" applyFont="1" applyFill="1" applyAlignment="1">
      <alignment horizontal="left" vertical="center"/>
    </xf>
    <xf numFmtId="0" fontId="2" fillId="0" borderId="0" xfId="0" applyFont="1" applyBorder="1" applyAlignment="1">
      <alignment horizontal="left" vertical="center" wrapText="1"/>
    </xf>
    <xf numFmtId="0" fontId="9" fillId="35"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xf>
    <xf numFmtId="0" fontId="3" fillId="0" borderId="18" xfId="0" applyFont="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64" fontId="31" fillId="0" borderId="0" xfId="0" applyNumberFormat="1" applyFont="1" applyAlignment="1">
      <alignment horizontal="left" vertical="center"/>
    </xf>
    <xf numFmtId="0" fontId="25" fillId="35" borderId="17" xfId="0" applyFont="1" applyFill="1" applyBorder="1" applyAlignment="1">
      <alignment vertical="center" wrapText="1"/>
    </xf>
    <xf numFmtId="0" fontId="9" fillId="36" borderId="19" xfId="0" applyFont="1" applyFill="1" applyBorder="1" applyAlignment="1">
      <alignment horizontal="left" vertical="center"/>
    </xf>
    <xf numFmtId="0" fontId="24" fillId="36" borderId="19" xfId="0" applyFont="1" applyFill="1" applyBorder="1" applyAlignment="1">
      <alignment vertical="center" wrapText="1"/>
    </xf>
    <xf numFmtId="0" fontId="9" fillId="36" borderId="20" xfId="0" applyFont="1" applyFill="1" applyBorder="1" applyAlignment="1">
      <alignment horizontal="center" vertical="center"/>
    </xf>
    <xf numFmtId="0" fontId="2" fillId="0" borderId="21" xfId="0" applyFont="1" applyBorder="1" applyAlignment="1">
      <alignment vertical="center" wrapText="1"/>
    </xf>
    <xf numFmtId="0" fontId="2" fillId="36" borderId="0" xfId="0" applyFont="1" applyFill="1" applyAlignment="1">
      <alignment vertical="center" wrapText="1"/>
    </xf>
    <xf numFmtId="0" fontId="3" fillId="0" borderId="18" xfId="0" applyFont="1" applyFill="1" applyBorder="1" applyAlignment="1">
      <alignment vertical="center" wrapText="1"/>
    </xf>
    <xf numFmtId="0" fontId="3" fillId="0" borderId="18" xfId="0" applyFont="1" applyBorder="1" applyAlignment="1">
      <alignment vertical="center" wrapText="1"/>
    </xf>
    <xf numFmtId="0" fontId="3" fillId="33" borderId="18" xfId="0" applyFont="1" applyFill="1" applyBorder="1" applyAlignment="1">
      <alignment vertical="center" wrapText="1"/>
    </xf>
    <xf numFmtId="0" fontId="2" fillId="0" borderId="0" xfId="0" applyFont="1" applyBorder="1" applyAlignment="1">
      <alignment vertical="center" wrapText="1"/>
    </xf>
    <xf numFmtId="0" fontId="9" fillId="35" borderId="22" xfId="0" applyFont="1" applyFill="1" applyBorder="1" applyAlignment="1">
      <alignment horizontal="center" vertical="center" wrapText="1"/>
    </xf>
    <xf numFmtId="0" fontId="19" fillId="0" borderId="18" xfId="0" applyFont="1" applyFill="1" applyBorder="1" applyAlignment="1">
      <alignment vertical="center" wrapText="1"/>
    </xf>
    <xf numFmtId="0" fontId="3" fillId="0" borderId="18" xfId="0" applyFont="1" applyBorder="1" applyAlignment="1">
      <alignment horizontal="center" vertical="center" wrapText="1"/>
    </xf>
    <xf numFmtId="0" fontId="8" fillId="35" borderId="16" xfId="0" applyFont="1" applyFill="1" applyBorder="1" applyAlignment="1">
      <alignment horizontal="center" vertical="center"/>
    </xf>
    <xf numFmtId="0" fontId="5" fillId="33" borderId="0"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Border="1" applyAlignment="1">
      <alignment horizontal="left" vertical="center"/>
    </xf>
    <xf numFmtId="0" fontId="2" fillId="33"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5" fillId="0" borderId="0" xfId="0" applyFont="1" applyFill="1" applyAlignment="1">
      <alignment horizontal="left"/>
    </xf>
    <xf numFmtId="0" fontId="6" fillId="33" borderId="0" xfId="0" applyFont="1" applyFill="1" applyAlignment="1">
      <alignment vertical="center"/>
    </xf>
    <xf numFmtId="0" fontId="2" fillId="33" borderId="0" xfId="0" applyFont="1" applyFill="1" applyAlignment="1">
      <alignment/>
    </xf>
    <xf numFmtId="0" fontId="2" fillId="33" borderId="0" xfId="0" applyFont="1" applyFill="1" applyAlignment="1">
      <alignment horizontal="right" vertical="center"/>
    </xf>
    <xf numFmtId="0" fontId="9" fillId="33" borderId="15" xfId="0" applyFont="1" applyFill="1" applyBorder="1" applyAlignment="1">
      <alignment horizontal="center" vertical="center"/>
    </xf>
    <xf numFmtId="0" fontId="32" fillId="33" borderId="15" xfId="0" applyFont="1" applyFill="1" applyBorder="1" applyAlignment="1">
      <alignment horizontal="center" vertical="center"/>
    </xf>
    <xf numFmtId="0" fontId="32" fillId="33" borderId="12" xfId="0" applyFont="1" applyFill="1" applyBorder="1" applyAlignment="1">
      <alignment horizontal="center" vertical="center"/>
    </xf>
    <xf numFmtId="0" fontId="32" fillId="33" borderId="10" xfId="0" applyFont="1" applyFill="1" applyBorder="1" applyAlignment="1">
      <alignment horizontal="center" vertical="center"/>
    </xf>
    <xf numFmtId="0" fontId="3" fillId="0" borderId="15" xfId="0" applyFont="1" applyBorder="1" applyAlignment="1">
      <alignment vertical="center" wrapText="1"/>
    </xf>
    <xf numFmtId="0" fontId="26" fillId="0" borderId="18" xfId="0" applyFont="1" applyFill="1" applyBorder="1" applyAlignment="1">
      <alignment vertical="center" wrapText="1"/>
    </xf>
    <xf numFmtId="0" fontId="26" fillId="0" borderId="18" xfId="0" applyFont="1" applyBorder="1" applyAlignment="1">
      <alignment vertical="center" wrapText="1"/>
    </xf>
    <xf numFmtId="0" fontId="26" fillId="0" borderId="18" xfId="0" applyFont="1" applyBorder="1" applyAlignment="1">
      <alignment vertical="center" wrapText="1"/>
    </xf>
    <xf numFmtId="165" fontId="3" fillId="0" borderId="0" xfId="42" applyNumberFormat="1" applyFont="1" applyFill="1" applyBorder="1" applyAlignment="1">
      <alignment horizontal="left" vertical="center"/>
    </xf>
    <xf numFmtId="165" fontId="3" fillId="33" borderId="0" xfId="42" applyNumberFormat="1" applyFont="1" applyFill="1" applyBorder="1" applyAlignment="1">
      <alignment vertical="center"/>
    </xf>
    <xf numFmtId="0" fontId="27" fillId="38"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3" fillId="33" borderId="10" xfId="0" applyFont="1" applyFill="1" applyBorder="1" applyAlignment="1">
      <alignment vertical="center" wrapText="1"/>
    </xf>
    <xf numFmtId="0" fontId="2" fillId="0" borderId="23" xfId="0" applyFont="1" applyBorder="1" applyAlignment="1">
      <alignment horizontal="left" vertical="center" wrapText="1"/>
    </xf>
    <xf numFmtId="165" fontId="19" fillId="0" borderId="0" xfId="42" applyNumberFormat="1" applyFont="1" applyFill="1" applyBorder="1" applyAlignment="1">
      <alignment horizontal="left" vertical="center"/>
    </xf>
    <xf numFmtId="0" fontId="3" fillId="0" borderId="0" xfId="0" applyFont="1" applyFill="1" applyBorder="1" applyAlignment="1">
      <alignment horizontal="right" vertical="center"/>
    </xf>
    <xf numFmtId="0" fontId="19" fillId="0" borderId="0" xfId="0" applyFont="1" applyFill="1" applyBorder="1" applyAlignment="1">
      <alignment horizontal="right"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7" fillId="38" borderId="21"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 fillId="0" borderId="0" xfId="0" applyFont="1" applyFill="1" applyBorder="1" applyAlignment="1">
      <alignment horizontal="left" vertical="center" wrapText="1"/>
    </xf>
    <xf numFmtId="15" fontId="5" fillId="0" borderId="0" xfId="0" applyNumberFormat="1" applyFont="1" applyFill="1" applyAlignment="1">
      <alignment/>
    </xf>
    <xf numFmtId="0" fontId="19" fillId="33"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164" fontId="23" fillId="0" borderId="0" xfId="0" applyNumberFormat="1" applyFont="1" applyFill="1" applyBorder="1" applyAlignment="1">
      <alignment horizontal="left" vertical="center"/>
    </xf>
    <xf numFmtId="0" fontId="22" fillId="0" borderId="0" xfId="0" applyFont="1" applyFill="1" applyBorder="1" applyAlignment="1">
      <alignment horizontal="left" vertical="center"/>
    </xf>
    <xf numFmtId="0" fontId="5" fillId="0" borderId="0" xfId="0" applyFont="1" applyFill="1" applyBorder="1" applyAlignment="1">
      <alignment horizontal="left"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165" fontId="2" fillId="0" borderId="0" xfId="42" applyNumberFormat="1" applyFont="1" applyFill="1" applyBorder="1" applyAlignment="1">
      <alignment horizontal="left" vertical="center"/>
    </xf>
    <xf numFmtId="0" fontId="3" fillId="0" borderId="0" xfId="0" applyFont="1" applyFill="1" applyBorder="1" applyAlignment="1">
      <alignment vertical="center"/>
    </xf>
    <xf numFmtId="165" fontId="2" fillId="0" borderId="0" xfId="42" applyNumberFormat="1" applyFont="1" applyFill="1" applyBorder="1" applyAlignment="1">
      <alignment vertical="center"/>
    </xf>
    <xf numFmtId="0" fontId="23" fillId="0" borderId="0" xfId="0" applyFont="1" applyFill="1" applyBorder="1" applyAlignment="1">
      <alignment horizontal="left" vertical="center"/>
    </xf>
    <xf numFmtId="0" fontId="3" fillId="33"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39" borderId="10" xfId="0" applyFont="1" applyFill="1" applyBorder="1" applyAlignment="1">
      <alignment horizontal="center" vertical="center"/>
    </xf>
    <xf numFmtId="0" fontId="34" fillId="0" borderId="18" xfId="0" applyFont="1" applyFill="1" applyBorder="1" applyAlignment="1">
      <alignment vertical="center" wrapText="1"/>
    </xf>
    <xf numFmtId="0" fontId="3" fillId="40" borderId="10" xfId="0" applyFont="1" applyFill="1" applyBorder="1" applyAlignment="1">
      <alignment horizontal="center" vertical="center"/>
    </xf>
    <xf numFmtId="0" fontId="3" fillId="41" borderId="10" xfId="0" applyFont="1" applyFill="1" applyBorder="1" applyAlignment="1">
      <alignment horizontal="center" vertical="center"/>
    </xf>
    <xf numFmtId="0" fontId="3" fillId="42" borderId="10" xfId="0" applyFont="1" applyFill="1" applyBorder="1" applyAlignment="1">
      <alignment horizontal="center" vertical="center"/>
    </xf>
    <xf numFmtId="0" fontId="3" fillId="43" borderId="10" xfId="0" applyFont="1" applyFill="1" applyBorder="1" applyAlignment="1">
      <alignment horizontal="center" vertical="center"/>
    </xf>
    <xf numFmtId="0" fontId="3" fillId="43" borderId="10" xfId="0" applyFont="1" applyFill="1" applyBorder="1" applyAlignment="1">
      <alignment horizontal="center" vertical="center" wrapText="1"/>
    </xf>
    <xf numFmtId="0" fontId="3" fillId="44" borderId="10" xfId="0" applyFont="1" applyFill="1" applyBorder="1" applyAlignment="1">
      <alignment horizontal="center" vertical="center"/>
    </xf>
    <xf numFmtId="0" fontId="33" fillId="0" borderId="0" xfId="0" applyFont="1" applyFill="1" applyAlignment="1">
      <alignment vertical="center"/>
    </xf>
    <xf numFmtId="0" fontId="27" fillId="0" borderId="1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pplyProtection="1">
      <alignment vertical="top" wrapText="1"/>
      <protection locked="0"/>
    </xf>
    <xf numFmtId="0" fontId="3" fillId="0" borderId="10" xfId="0" applyFont="1" applyFill="1" applyBorder="1" applyAlignment="1" applyProtection="1">
      <alignment vertical="top" wrapText="1" readingOrder="1"/>
      <protection locked="0"/>
    </xf>
    <xf numFmtId="0" fontId="3" fillId="0" borderId="10"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27" fillId="0" borderId="10" xfId="0" applyFont="1" applyFill="1" applyBorder="1" applyAlignment="1">
      <alignment vertical="center" wrapText="1"/>
    </xf>
    <xf numFmtId="0" fontId="27" fillId="0" borderId="18" xfId="0" applyFont="1" applyFill="1" applyBorder="1" applyAlignment="1">
      <alignment vertical="center" wrapText="1"/>
    </xf>
    <xf numFmtId="0" fontId="27" fillId="0" borderId="21" xfId="0" applyFont="1" applyFill="1" applyBorder="1" applyAlignment="1">
      <alignment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vertical="center" wrapText="1"/>
    </xf>
    <xf numFmtId="0" fontId="3" fillId="33" borderId="10" xfId="0" applyFont="1" applyFill="1" applyBorder="1" applyAlignment="1" applyProtection="1">
      <alignment vertical="top" wrapText="1"/>
      <protection locked="0"/>
    </xf>
    <xf numFmtId="0" fontId="26" fillId="0" borderId="15" xfId="0" applyFont="1" applyFill="1" applyBorder="1" applyAlignment="1">
      <alignment horizontal="left" vertical="center"/>
    </xf>
    <xf numFmtId="0" fontId="3" fillId="0" borderId="13" xfId="0" applyFont="1" applyFill="1" applyBorder="1" applyAlignment="1">
      <alignment horizontal="center" vertical="center"/>
    </xf>
    <xf numFmtId="0" fontId="26" fillId="0" borderId="15" xfId="0" applyFont="1" applyFill="1" applyBorder="1" applyAlignment="1">
      <alignment horizontal="left" vertical="center"/>
    </xf>
    <xf numFmtId="0" fontId="27" fillId="0" borderId="0" xfId="0" applyFont="1" applyFill="1" applyBorder="1" applyAlignment="1">
      <alignment horizontal="center" vertical="center" wrapText="1"/>
    </xf>
    <xf numFmtId="0" fontId="26" fillId="0" borderId="10" xfId="0" applyFont="1" applyFill="1" applyBorder="1" applyAlignment="1">
      <alignment horizontal="center" vertical="center"/>
    </xf>
    <xf numFmtId="0" fontId="3" fillId="0" borderId="18" xfId="55" applyFont="1" applyFill="1" applyBorder="1" applyAlignment="1">
      <alignment vertical="center" wrapText="1"/>
      <protection/>
    </xf>
    <xf numFmtId="0" fontId="32" fillId="38" borderId="0" xfId="0" applyFont="1" applyFill="1" applyBorder="1" applyAlignment="1">
      <alignment horizontal="center" vertical="center"/>
    </xf>
    <xf numFmtId="0" fontId="35" fillId="38" borderId="0" xfId="0" applyFont="1" applyFill="1" applyAlignment="1">
      <alignment vertical="center"/>
    </xf>
    <xf numFmtId="0" fontId="36" fillId="38" borderId="0" xfId="0" applyFont="1" applyFill="1" applyAlignment="1">
      <alignment vertical="center"/>
    </xf>
    <xf numFmtId="0" fontId="37" fillId="38" borderId="0" xfId="0" applyFont="1" applyFill="1" applyAlignment="1">
      <alignment vertical="center" wrapText="1"/>
    </xf>
    <xf numFmtId="0" fontId="36" fillId="38" borderId="0" xfId="0" applyFont="1" applyFill="1" applyAlignment="1">
      <alignment horizontal="center" vertical="center"/>
    </xf>
    <xf numFmtId="0" fontId="36" fillId="38" borderId="10" xfId="0" applyFont="1" applyFill="1" applyBorder="1" applyAlignment="1">
      <alignment horizontal="center" vertical="center" wrapText="1"/>
    </xf>
    <xf numFmtId="0" fontId="36" fillId="38" borderId="18" xfId="0" applyFont="1" applyFill="1" applyBorder="1" applyAlignment="1">
      <alignment vertical="center" wrapText="1"/>
    </xf>
    <xf numFmtId="0" fontId="36" fillId="38" borderId="0" xfId="0" applyFont="1" applyFill="1" applyAlignment="1">
      <alignment wrapText="1"/>
    </xf>
    <xf numFmtId="0" fontId="36" fillId="38" borderId="10" xfId="0" applyFont="1" applyFill="1" applyBorder="1" applyAlignment="1">
      <alignment vertical="center" wrapText="1"/>
    </xf>
    <xf numFmtId="0" fontId="36" fillId="38" borderId="10" xfId="0" applyFont="1" applyFill="1" applyBorder="1" applyAlignment="1">
      <alignment horizontal="center" vertical="center"/>
    </xf>
    <xf numFmtId="0" fontId="36" fillId="38" borderId="15" xfId="0" applyFont="1" applyFill="1" applyBorder="1" applyAlignment="1">
      <alignment horizontal="left" vertical="center"/>
    </xf>
    <xf numFmtId="0" fontId="36" fillId="38" borderId="13" xfId="0" applyFont="1" applyFill="1" applyBorder="1" applyAlignment="1">
      <alignment horizontal="center" vertical="center" wrapText="1"/>
    </xf>
    <xf numFmtId="0" fontId="36" fillId="38" borderId="10" xfId="0" applyFont="1" applyFill="1" applyBorder="1" applyAlignment="1" applyProtection="1">
      <alignment vertical="top" wrapText="1"/>
      <protection locked="0"/>
    </xf>
    <xf numFmtId="0" fontId="36" fillId="38" borderId="25" xfId="0" applyFont="1" applyFill="1" applyBorder="1" applyAlignment="1">
      <alignment horizontal="center" vertical="center" wrapText="1"/>
    </xf>
    <xf numFmtId="0" fontId="36" fillId="38" borderId="13" xfId="0" applyFont="1" applyFill="1" applyBorder="1" applyAlignment="1" applyProtection="1">
      <alignment vertical="top" wrapText="1"/>
      <protection locked="0"/>
    </xf>
    <xf numFmtId="0" fontId="38" fillId="38" borderId="0" xfId="0" applyFont="1" applyFill="1" applyBorder="1" applyAlignment="1">
      <alignment horizontal="center" vertical="center"/>
    </xf>
    <xf numFmtId="0" fontId="33" fillId="38" borderId="0" xfId="0" applyFont="1" applyFill="1" applyAlignment="1">
      <alignment vertical="center"/>
    </xf>
    <xf numFmtId="0" fontId="27" fillId="38" borderId="0" xfId="0" applyFont="1" applyFill="1" applyAlignment="1">
      <alignment vertical="center"/>
    </xf>
    <xf numFmtId="0" fontId="28" fillId="38" borderId="0" xfId="0" applyFont="1" applyFill="1" applyAlignment="1">
      <alignment vertical="center" wrapText="1"/>
    </xf>
    <xf numFmtId="0" fontId="27" fillId="38" borderId="0" xfId="0" applyFont="1" applyFill="1" applyAlignment="1">
      <alignment horizontal="center" vertical="center"/>
    </xf>
    <xf numFmtId="0" fontId="27" fillId="38" borderId="10" xfId="0" applyFont="1" applyFill="1" applyBorder="1" applyAlignment="1">
      <alignment horizontal="center" vertical="center"/>
    </xf>
    <xf numFmtId="0" fontId="27" fillId="38" borderId="10" xfId="0" applyFont="1" applyFill="1" applyBorder="1" applyAlignment="1">
      <alignment horizontal="center" vertical="center" wrapText="1"/>
    </xf>
    <xf numFmtId="0" fontId="27" fillId="38" borderId="10" xfId="0" applyFont="1" applyFill="1" applyBorder="1" applyAlignment="1" applyProtection="1">
      <alignment vertical="top" wrapText="1"/>
      <protection locked="0"/>
    </xf>
    <xf numFmtId="0" fontId="27" fillId="38" borderId="10" xfId="0" applyFont="1" applyFill="1" applyBorder="1" applyAlignment="1">
      <alignment vertical="center" wrapText="1"/>
    </xf>
    <xf numFmtId="0" fontId="3" fillId="45" borderId="10" xfId="0" applyFont="1" applyFill="1" applyBorder="1" applyAlignment="1" applyProtection="1">
      <alignment vertical="top" wrapText="1"/>
      <protection locked="0"/>
    </xf>
    <xf numFmtId="0" fontId="73" fillId="38" borderId="0" xfId="0" applyFont="1" applyFill="1" applyBorder="1" applyAlignment="1">
      <alignment horizontal="center" vertical="center"/>
    </xf>
    <xf numFmtId="0" fontId="2" fillId="45" borderId="0" xfId="0" applyFont="1" applyFill="1" applyAlignment="1">
      <alignment vertical="center"/>
    </xf>
    <xf numFmtId="0" fontId="39" fillId="0" borderId="0" xfId="0" applyFont="1" applyAlignment="1">
      <alignment vertical="center"/>
    </xf>
    <xf numFmtId="0" fontId="3" fillId="16" borderId="10" xfId="0" applyFont="1" applyFill="1" applyBorder="1" applyAlignment="1" applyProtection="1">
      <alignment vertical="top" wrapText="1"/>
      <protection locked="0"/>
    </xf>
    <xf numFmtId="0" fontId="3" fillId="15" borderId="10" xfId="0" applyFont="1" applyFill="1" applyBorder="1" applyAlignment="1" applyProtection="1">
      <alignment vertical="top" wrapText="1" readingOrder="1"/>
      <protection locked="0"/>
    </xf>
    <xf numFmtId="0" fontId="3" fillId="15" borderId="26" xfId="0" applyNumberFormat="1" applyFont="1" applyFill="1" applyBorder="1" applyAlignment="1" applyProtection="1">
      <alignment horizontal="left" vertical="top" wrapText="1"/>
      <protection locked="0"/>
    </xf>
    <xf numFmtId="0" fontId="3" fillId="15" borderId="10" xfId="0" applyFont="1" applyFill="1" applyBorder="1" applyAlignment="1" applyProtection="1">
      <alignment vertical="top" wrapText="1"/>
      <protection locked="0"/>
    </xf>
    <xf numFmtId="0" fontId="37" fillId="38" borderId="0" xfId="0" applyFont="1" applyFill="1" applyBorder="1" applyAlignment="1">
      <alignment horizontal="center" vertical="center"/>
    </xf>
    <xf numFmtId="0" fontId="3" fillId="15" borderId="10" xfId="0" applyFont="1" applyFill="1" applyBorder="1" applyAlignment="1">
      <alignment wrapText="1"/>
    </xf>
    <xf numFmtId="0" fontId="3" fillId="15" borderId="13" xfId="0" applyFont="1" applyFill="1" applyBorder="1" applyAlignment="1" applyProtection="1">
      <alignment vertical="top" wrapText="1"/>
      <protection locked="0"/>
    </xf>
    <xf numFmtId="0" fontId="3" fillId="15" borderId="18" xfId="0" applyFont="1" applyFill="1" applyBorder="1" applyAlignment="1">
      <alignment vertical="center" wrapText="1"/>
    </xf>
    <xf numFmtId="0" fontId="2" fillId="21" borderId="0" xfId="0" applyFont="1" applyFill="1"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24" fillId="35" borderId="27" xfId="0" applyFont="1" applyFill="1" applyBorder="1" applyAlignment="1">
      <alignment horizontal="center" vertical="center"/>
    </xf>
    <xf numFmtId="0" fontId="24" fillId="35" borderId="16" xfId="0" applyFont="1" applyFill="1" applyBorder="1" applyAlignment="1">
      <alignment horizontal="center" vertical="center"/>
    </xf>
    <xf numFmtId="0" fontId="2"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1" fontId="24" fillId="36" borderId="28" xfId="0" applyNumberFormat="1" applyFont="1" applyFill="1" applyBorder="1" applyAlignment="1">
      <alignment horizontal="center" vertical="center"/>
    </xf>
    <xf numFmtId="0" fontId="24" fillId="36" borderId="29"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1">
    <dxf>
      <font>
        <color indexed="9"/>
      </font>
      <fill>
        <patternFill>
          <bgColor indexed="10"/>
        </patternFill>
      </fill>
    </dxf>
    <dxf>
      <font>
        <color indexed="9"/>
      </font>
      <fill>
        <patternFill>
          <bgColor indexed="52"/>
        </patternFill>
      </fill>
    </dxf>
    <dxf>
      <font>
        <color indexed="9"/>
      </font>
      <fill>
        <patternFill>
          <bgColor indexed="50"/>
        </patternFill>
      </fill>
    </dxf>
    <dxf>
      <font>
        <color indexed="9"/>
      </font>
      <fill>
        <patternFill>
          <bgColor indexed="17"/>
        </patternFill>
      </fill>
    </dxf>
    <dxf>
      <font>
        <b/>
        <i val="0"/>
        <color indexed="9"/>
      </font>
      <fill>
        <patternFill>
          <bgColor indexed="50"/>
        </patternFill>
      </fill>
    </dxf>
    <dxf>
      <font>
        <b/>
        <i val="0"/>
        <color indexed="9"/>
      </font>
      <fill>
        <patternFill>
          <bgColor indexed="50"/>
        </patternFill>
      </fill>
    </dxf>
    <dxf>
      <font>
        <b/>
        <i val="0"/>
        <color indexed="8"/>
      </font>
      <fill>
        <patternFill>
          <bgColor indexed="51"/>
        </patternFill>
      </fill>
    </dxf>
    <dxf>
      <font>
        <b/>
        <i val="0"/>
        <color indexed="8"/>
      </font>
      <fill>
        <patternFill>
          <bgColor indexed="40"/>
        </patternFill>
      </fill>
    </dxf>
    <dxf>
      <font>
        <color indexed="9"/>
      </font>
      <fill>
        <patternFill>
          <bgColor indexed="17"/>
        </patternFill>
      </fill>
    </dxf>
    <dxf>
      <font>
        <color indexed="9"/>
      </font>
      <fill>
        <patternFill>
          <bgColor indexed="10"/>
        </patternFill>
      </fill>
    </dxf>
    <dxf>
      <font>
        <color indexed="9"/>
      </font>
      <fill>
        <patternFill>
          <bgColor indexed="52"/>
        </patternFill>
      </fill>
    </dxf>
    <dxf>
      <font>
        <color indexed="9"/>
      </font>
      <fill>
        <patternFill>
          <bgColor indexed="50"/>
        </patternFill>
      </fill>
    </dxf>
    <dxf>
      <font>
        <color indexed="9"/>
      </font>
      <fill>
        <patternFill>
          <bgColor indexed="17"/>
        </patternFill>
      </fill>
    </dxf>
    <dxf>
      <font>
        <b/>
        <i val="0"/>
        <color indexed="9"/>
      </font>
      <fill>
        <patternFill>
          <bgColor indexed="50"/>
        </patternFill>
      </fill>
    </dxf>
    <dxf>
      <font>
        <b/>
        <i val="0"/>
        <color rgb="FFFFFFFF"/>
      </font>
      <fill>
        <patternFill>
          <bgColor rgb="FF99CC00"/>
        </patternFill>
      </fill>
      <border/>
    </dxf>
    <dxf>
      <font>
        <color rgb="FFFFFFFF"/>
      </font>
      <fill>
        <patternFill>
          <bgColor rgb="FF008000"/>
        </patternFill>
      </fill>
      <border/>
    </dxf>
    <dxf>
      <font>
        <color rgb="FFFFFFFF"/>
      </font>
      <fill>
        <patternFill>
          <bgColor rgb="FF99CC00"/>
        </patternFill>
      </fill>
      <border/>
    </dxf>
    <dxf>
      <font>
        <color rgb="FFFFFFFF"/>
      </font>
      <fill>
        <patternFill>
          <bgColor rgb="FFFF9900"/>
        </patternFill>
      </fill>
      <border/>
    </dxf>
    <dxf>
      <font>
        <color rgb="FFFFFFFF"/>
      </font>
      <fill>
        <patternFill>
          <bgColor rgb="FFFF0000"/>
        </patternFill>
      </fill>
      <border/>
    </dxf>
    <dxf>
      <font>
        <b/>
        <i val="0"/>
        <color rgb="FF000000"/>
      </font>
      <fill>
        <patternFill>
          <bgColor rgb="FF00CCFF"/>
        </patternFill>
      </fill>
      <border/>
    </dxf>
    <dxf>
      <font>
        <b/>
        <i val="0"/>
        <color rgb="FF000000"/>
      </font>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1000125</xdr:colOff>
      <xdr:row>58</xdr:row>
      <xdr:rowOff>0</xdr:rowOff>
    </xdr:from>
    <xdr:to>
      <xdr:col>13</xdr:col>
      <xdr:colOff>1000125</xdr:colOff>
      <xdr:row>58</xdr:row>
      <xdr:rowOff>171450</xdr:rowOff>
    </xdr:to>
    <xdr:pic>
      <xdr:nvPicPr>
        <xdr:cNvPr id="1" name="Picture 5"/>
        <xdr:cNvPicPr preferRelativeResize="1">
          <a:picLocks noChangeAspect="1"/>
        </xdr:cNvPicPr>
      </xdr:nvPicPr>
      <xdr:blipFill>
        <a:blip r:embed="rId1"/>
        <a:stretch>
          <a:fillRect/>
        </a:stretch>
      </xdr:blipFill>
      <xdr:spPr>
        <a:xfrm>
          <a:off x="7858125" y="16078200"/>
          <a:ext cx="0" cy="171450"/>
        </a:xfrm>
        <a:prstGeom prst="rect">
          <a:avLst/>
        </a:prstGeom>
        <a:noFill/>
        <a:ln w="9525" cmpd="sng">
          <a:noFill/>
        </a:ln>
      </xdr:spPr>
    </xdr:pic>
    <xdr:clientData/>
  </xdr:twoCellAnchor>
  <xdr:twoCellAnchor editAs="oneCell">
    <xdr:from>
      <xdr:col>13</xdr:col>
      <xdr:colOff>238125</xdr:colOff>
      <xdr:row>60</xdr:row>
      <xdr:rowOff>285750</xdr:rowOff>
    </xdr:from>
    <xdr:to>
      <xdr:col>13</xdr:col>
      <xdr:colOff>238125</xdr:colOff>
      <xdr:row>60</xdr:row>
      <xdr:rowOff>819150</xdr:rowOff>
    </xdr:to>
    <xdr:pic>
      <xdr:nvPicPr>
        <xdr:cNvPr id="2" name="Picture 7"/>
        <xdr:cNvPicPr preferRelativeResize="1">
          <a:picLocks noChangeAspect="1"/>
        </xdr:cNvPicPr>
      </xdr:nvPicPr>
      <xdr:blipFill>
        <a:blip r:embed="rId2"/>
        <a:stretch>
          <a:fillRect/>
        </a:stretch>
      </xdr:blipFill>
      <xdr:spPr>
        <a:xfrm>
          <a:off x="7096125" y="16935450"/>
          <a:ext cx="0" cy="0"/>
        </a:xfrm>
        <a:prstGeom prst="rect">
          <a:avLst/>
        </a:prstGeom>
        <a:noFill/>
        <a:ln w="9525" cmpd="sng">
          <a:noFill/>
        </a:ln>
      </xdr:spPr>
    </xdr:pic>
    <xdr:clientData/>
  </xdr:twoCellAnchor>
  <xdr:twoCellAnchor>
    <xdr:from>
      <xdr:col>0</xdr:col>
      <xdr:colOff>9525</xdr:colOff>
      <xdr:row>0</xdr:row>
      <xdr:rowOff>85725</xdr:rowOff>
    </xdr:from>
    <xdr:to>
      <xdr:col>7</xdr:col>
      <xdr:colOff>1409700</xdr:colOff>
      <xdr:row>5</xdr:row>
      <xdr:rowOff>19050</xdr:rowOff>
    </xdr:to>
    <xdr:pic>
      <xdr:nvPicPr>
        <xdr:cNvPr id="3" name="Picture 4" descr="SSC web banner NEW (1)222"/>
        <xdr:cNvPicPr preferRelativeResize="1">
          <a:picLocks noChangeAspect="1"/>
        </xdr:cNvPicPr>
      </xdr:nvPicPr>
      <xdr:blipFill>
        <a:blip r:embed="rId3"/>
        <a:stretch>
          <a:fillRect/>
        </a:stretch>
      </xdr:blipFill>
      <xdr:spPr>
        <a:xfrm>
          <a:off x="9525" y="85725"/>
          <a:ext cx="33432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162"/>
  <sheetViews>
    <sheetView showGridLines="0" showZeros="0" tabSelected="1" zoomScale="80" zoomScaleNormal="80" zoomScaleSheetLayoutView="80" zoomScalePageLayoutView="60" workbookViewId="0" topLeftCell="A1">
      <selection activeCell="P7" sqref="P7"/>
    </sheetView>
  </sheetViews>
  <sheetFormatPr defaultColWidth="9.140625" defaultRowHeight="13.5"/>
  <cols>
    <col min="1" max="4" width="3.57421875" style="3" customWidth="1"/>
    <col min="5" max="5" width="2.8515625" style="3" customWidth="1"/>
    <col min="6" max="6" width="2.421875" style="1" customWidth="1"/>
    <col min="7" max="7" width="9.57421875" style="1" customWidth="1"/>
    <col min="8" max="8" width="39.421875" style="60" customWidth="1"/>
    <col min="9" max="9" width="6.140625" style="3" customWidth="1"/>
    <col min="10" max="10" width="11.421875" style="35" customWidth="1"/>
    <col min="11" max="11" width="77.140625" style="23" hidden="1" customWidth="1"/>
    <col min="12" max="12" width="9.28125" style="23" customWidth="1"/>
    <col min="13" max="13" width="7.421875" style="23" customWidth="1"/>
    <col min="14" max="14" width="54.57421875" style="23" customWidth="1"/>
    <col min="15" max="15" width="7.421875" style="23" customWidth="1"/>
    <col min="16" max="16" width="15.421875" style="1" customWidth="1"/>
    <col min="17" max="17" width="9.140625" style="1" customWidth="1"/>
    <col min="18" max="16384" width="9.140625" style="94" customWidth="1"/>
  </cols>
  <sheetData>
    <row r="1" spans="1:15" ht="12.75" customHeight="1">
      <c r="A1" s="214"/>
      <c r="B1" s="214"/>
      <c r="C1" s="214"/>
      <c r="D1" s="214"/>
      <c r="E1" s="214"/>
      <c r="F1" s="214"/>
      <c r="G1" s="214"/>
      <c r="H1" s="58"/>
      <c r="K1" s="37"/>
      <c r="L1" s="37"/>
      <c r="M1" s="37"/>
      <c r="N1" s="37"/>
      <c r="O1" s="37"/>
    </row>
    <row r="2" spans="6:15" ht="20.25">
      <c r="F2" s="3"/>
      <c r="G2" s="3"/>
      <c r="H2" s="58"/>
      <c r="J2" s="50" t="s">
        <v>145</v>
      </c>
      <c r="K2" s="37"/>
      <c r="L2" s="37"/>
      <c r="M2" s="37"/>
      <c r="N2" s="37"/>
      <c r="O2" s="37"/>
    </row>
    <row r="3" spans="6:15" ht="12.75" customHeight="1">
      <c r="F3" s="3"/>
      <c r="G3" s="3"/>
      <c r="H3" s="58"/>
      <c r="I3" s="50"/>
      <c r="J3" s="99" t="s">
        <v>144</v>
      </c>
      <c r="L3" s="37"/>
      <c r="M3" s="37"/>
      <c r="N3" s="128" t="s">
        <v>187</v>
      </c>
      <c r="O3" s="37"/>
    </row>
    <row r="4" spans="8:15" ht="6" customHeight="1">
      <c r="H4" s="59"/>
      <c r="I4" s="40"/>
      <c r="K4" s="38"/>
      <c r="L4" s="38"/>
      <c r="M4" s="38"/>
      <c r="N4" s="38"/>
      <c r="O4" s="38"/>
    </row>
    <row r="5" spans="1:12" ht="15">
      <c r="A5" s="34"/>
      <c r="B5" s="34"/>
      <c r="C5" s="34"/>
      <c r="D5" s="34"/>
      <c r="E5" s="2"/>
      <c r="I5" s="41"/>
      <c r="J5" s="217"/>
      <c r="K5" s="217"/>
      <c r="L5" s="217"/>
    </row>
    <row r="6" spans="1:12" ht="15">
      <c r="A6" s="34"/>
      <c r="B6" s="34"/>
      <c r="C6" s="34"/>
      <c r="D6" s="34"/>
      <c r="E6" s="2"/>
      <c r="I6" s="41"/>
      <c r="J6" s="217"/>
      <c r="K6" s="217"/>
      <c r="L6" s="217"/>
    </row>
    <row r="7" spans="1:16" ht="15">
      <c r="A7" s="34"/>
      <c r="B7" s="34"/>
      <c r="C7" s="34"/>
      <c r="D7" s="34"/>
      <c r="E7" s="2"/>
      <c r="I7" s="41"/>
      <c r="J7" s="217"/>
      <c r="K7" s="217"/>
      <c r="L7" s="217"/>
      <c r="P7" s="213" t="s">
        <v>79</v>
      </c>
    </row>
    <row r="8" spans="1:15" ht="22.5" customHeight="1">
      <c r="A8" s="47"/>
      <c r="B8" s="15"/>
      <c r="C8" s="16"/>
      <c r="D8" s="17"/>
      <c r="E8" s="215">
        <f>SUM(A8:D8)</f>
        <v>0</v>
      </c>
      <c r="F8" s="216"/>
      <c r="G8" s="24" t="s">
        <v>190</v>
      </c>
      <c r="H8" s="61"/>
      <c r="I8" s="43"/>
      <c r="J8" s="217"/>
      <c r="K8" s="217"/>
      <c r="L8" s="217"/>
      <c r="M8" s="69"/>
      <c r="N8" s="69"/>
      <c r="O8" s="69"/>
    </row>
    <row r="9" spans="1:16" ht="22.5" customHeight="1">
      <c r="A9" s="32"/>
      <c r="B9" s="28"/>
      <c r="C9" s="29"/>
      <c r="D9" s="29"/>
      <c r="E9" s="49" t="s">
        <v>49</v>
      </c>
      <c r="F9" s="30"/>
      <c r="G9" s="31" t="s">
        <v>188</v>
      </c>
      <c r="H9" s="62" t="s">
        <v>189</v>
      </c>
      <c r="I9" s="45"/>
      <c r="J9" s="217"/>
      <c r="K9" s="217"/>
      <c r="L9" s="217"/>
      <c r="M9" s="144"/>
      <c r="N9" s="204" t="s">
        <v>80</v>
      </c>
      <c r="O9" s="114"/>
      <c r="P9" s="1" t="s">
        <v>226</v>
      </c>
    </row>
    <row r="10" spans="1:16" ht="22.5" customHeight="1">
      <c r="A10" s="32"/>
      <c r="B10" s="28"/>
      <c r="C10" s="29"/>
      <c r="D10" s="29"/>
      <c r="E10" s="49" t="s">
        <v>49</v>
      </c>
      <c r="F10" s="30"/>
      <c r="G10" s="33" t="s">
        <v>192</v>
      </c>
      <c r="H10" s="62" t="s">
        <v>191</v>
      </c>
      <c r="I10" s="45"/>
      <c r="J10" s="217"/>
      <c r="K10" s="217"/>
      <c r="L10" s="217"/>
      <c r="M10" s="144"/>
      <c r="N10" s="204" t="s">
        <v>80</v>
      </c>
      <c r="O10" s="114"/>
      <c r="P10" s="1" t="s">
        <v>227</v>
      </c>
    </row>
    <row r="11" spans="1:16" ht="22.5" customHeight="1">
      <c r="A11" s="32"/>
      <c r="B11" s="28"/>
      <c r="C11" s="29"/>
      <c r="D11" s="29"/>
      <c r="E11" s="49" t="s">
        <v>49</v>
      </c>
      <c r="F11" s="30"/>
      <c r="G11" s="33" t="s">
        <v>194</v>
      </c>
      <c r="H11" s="62" t="s">
        <v>193</v>
      </c>
      <c r="I11" s="45"/>
      <c r="J11" s="217"/>
      <c r="K11" s="217"/>
      <c r="L11" s="217"/>
      <c r="M11" s="144"/>
      <c r="N11" s="205" t="s">
        <v>212</v>
      </c>
      <c r="O11" s="114"/>
      <c r="P11" s="1" t="s">
        <v>227</v>
      </c>
    </row>
    <row r="12" spans="1:16" ht="22.5" customHeight="1">
      <c r="A12" s="32"/>
      <c r="B12" s="13"/>
      <c r="C12" s="21"/>
      <c r="D12" s="29"/>
      <c r="E12" s="158" t="s">
        <v>49</v>
      </c>
      <c r="F12" s="30"/>
      <c r="G12" s="33" t="s">
        <v>200</v>
      </c>
      <c r="H12" s="62" t="s">
        <v>193</v>
      </c>
      <c r="I12" s="45">
        <v>2</v>
      </c>
      <c r="J12" s="217"/>
      <c r="K12" s="217"/>
      <c r="L12" s="217"/>
      <c r="M12" s="144"/>
      <c r="N12" s="160" t="s">
        <v>213</v>
      </c>
      <c r="O12" s="114"/>
      <c r="P12" s="1" t="s">
        <v>227</v>
      </c>
    </row>
    <row r="13" spans="1:12" ht="15">
      <c r="A13" s="34"/>
      <c r="B13" s="34"/>
      <c r="C13" s="34"/>
      <c r="D13" s="34"/>
      <c r="E13" s="2"/>
      <c r="I13" s="41"/>
      <c r="J13" s="217"/>
      <c r="K13" s="217"/>
      <c r="L13" s="217"/>
    </row>
    <row r="14" spans="1:12" ht="15">
      <c r="A14" s="34"/>
      <c r="B14" s="34"/>
      <c r="C14" s="34"/>
      <c r="D14" s="34"/>
      <c r="E14" s="2"/>
      <c r="I14" s="41"/>
      <c r="J14" s="217"/>
      <c r="K14" s="217"/>
      <c r="L14" s="217"/>
    </row>
    <row r="15" spans="1:12" ht="15">
      <c r="A15" s="34"/>
      <c r="B15" s="34"/>
      <c r="C15" s="34"/>
      <c r="D15" s="34"/>
      <c r="E15" s="2"/>
      <c r="I15" s="41"/>
      <c r="J15" s="217"/>
      <c r="K15" s="217"/>
      <c r="L15" s="217"/>
    </row>
    <row r="16" spans="1:15" ht="25.5" customHeight="1">
      <c r="A16" s="2" t="s">
        <v>28</v>
      </c>
      <c r="B16" s="2" t="s">
        <v>30</v>
      </c>
      <c r="C16" s="2" t="s">
        <v>31</v>
      </c>
      <c r="D16" s="2" t="s">
        <v>29</v>
      </c>
      <c r="E16" s="2"/>
      <c r="I16" s="41"/>
      <c r="J16" s="217"/>
      <c r="K16" s="217"/>
      <c r="L16" s="217"/>
      <c r="M16" s="26"/>
      <c r="N16" s="67"/>
      <c r="O16" s="26"/>
    </row>
    <row r="17" spans="1:15" ht="22.5" customHeight="1">
      <c r="A17" s="47">
        <f>SUM(A18:A22)</f>
        <v>13</v>
      </c>
      <c r="B17" s="15">
        <f>SUM(B18:B22)</f>
        <v>6</v>
      </c>
      <c r="C17" s="16">
        <f>SUM(C18:C22)</f>
        <v>0</v>
      </c>
      <c r="D17" s="17">
        <f>SUM(D18:D22)</f>
        <v>2</v>
      </c>
      <c r="E17" s="215">
        <f>SUM(A17:D17)</f>
        <v>21</v>
      </c>
      <c r="F17" s="216"/>
      <c r="G17" s="24" t="s">
        <v>10</v>
      </c>
      <c r="H17" s="61"/>
      <c r="I17" s="43" t="s">
        <v>77</v>
      </c>
      <c r="J17" s="69" t="s">
        <v>61</v>
      </c>
      <c r="K17" s="87" t="s">
        <v>80</v>
      </c>
      <c r="L17" s="69" t="s">
        <v>81</v>
      </c>
      <c r="M17" s="69" t="s">
        <v>79</v>
      </c>
      <c r="N17" s="69" t="s">
        <v>111</v>
      </c>
      <c r="O17" s="69"/>
    </row>
    <row r="18" spans="1:15" ht="22.5" customHeight="1">
      <c r="A18" s="32">
        <v>5</v>
      </c>
      <c r="B18" s="28"/>
      <c r="C18" s="29"/>
      <c r="D18" s="29"/>
      <c r="E18" s="49" t="s">
        <v>49</v>
      </c>
      <c r="F18" s="30"/>
      <c r="G18" s="31" t="s">
        <v>33</v>
      </c>
      <c r="H18" s="62" t="s">
        <v>34</v>
      </c>
      <c r="I18" s="45">
        <v>5</v>
      </c>
      <c r="J18" s="152" t="s">
        <v>53</v>
      </c>
      <c r="K18" s="83" t="s">
        <v>114</v>
      </c>
      <c r="L18" s="108"/>
      <c r="M18" s="144" t="s">
        <v>174</v>
      </c>
      <c r="N18" s="204" t="s">
        <v>80</v>
      </c>
      <c r="O18" s="114"/>
    </row>
    <row r="19" spans="1:15" ht="22.5" customHeight="1">
      <c r="A19" s="32">
        <v>6</v>
      </c>
      <c r="B19" s="28">
        <v>0</v>
      </c>
      <c r="C19" s="29"/>
      <c r="D19" s="29">
        <v>0</v>
      </c>
      <c r="E19" s="49" t="s">
        <v>49</v>
      </c>
      <c r="F19" s="30"/>
      <c r="G19" s="33" t="s">
        <v>35</v>
      </c>
      <c r="H19" s="62" t="s">
        <v>12</v>
      </c>
      <c r="I19" s="45">
        <v>6</v>
      </c>
      <c r="J19" s="150" t="s">
        <v>196</v>
      </c>
      <c r="K19" s="83" t="s">
        <v>82</v>
      </c>
      <c r="L19" s="108"/>
      <c r="M19" s="144"/>
      <c r="N19" s="160" t="s">
        <v>195</v>
      </c>
      <c r="O19" s="114"/>
    </row>
    <row r="20" spans="1:15" ht="22.5" customHeight="1">
      <c r="A20" s="32">
        <v>0</v>
      </c>
      <c r="B20" s="28">
        <v>6</v>
      </c>
      <c r="C20" s="29"/>
      <c r="D20" s="29">
        <v>0</v>
      </c>
      <c r="E20" s="49" t="s">
        <v>49</v>
      </c>
      <c r="F20" s="30"/>
      <c r="G20" s="33" t="s">
        <v>48</v>
      </c>
      <c r="H20" s="62" t="s">
        <v>63</v>
      </c>
      <c r="I20" s="45">
        <v>6</v>
      </c>
      <c r="J20" s="150" t="s">
        <v>196</v>
      </c>
      <c r="K20" s="83" t="s">
        <v>82</v>
      </c>
      <c r="L20" s="108"/>
      <c r="M20" s="144"/>
      <c r="N20" s="161" t="s">
        <v>195</v>
      </c>
      <c r="O20" s="114"/>
    </row>
    <row r="21" spans="1:16" ht="22.5" customHeight="1">
      <c r="A21" s="32">
        <v>0</v>
      </c>
      <c r="B21" s="13">
        <v>0</v>
      </c>
      <c r="C21" s="21">
        <v>0</v>
      </c>
      <c r="D21" s="29">
        <v>2</v>
      </c>
      <c r="E21" s="191" t="s">
        <v>49</v>
      </c>
      <c r="F21" s="192"/>
      <c r="G21" s="193" t="s">
        <v>0</v>
      </c>
      <c r="H21" s="194" t="s">
        <v>176</v>
      </c>
      <c r="I21" s="195">
        <v>2</v>
      </c>
      <c r="J21" s="196" t="s">
        <v>16</v>
      </c>
      <c r="K21" s="113" t="s">
        <v>177</v>
      </c>
      <c r="L21" s="113"/>
      <c r="M21" s="197"/>
      <c r="N21" s="198"/>
      <c r="O21" s="199"/>
      <c r="P21" s="203"/>
    </row>
    <row r="22" spans="1:17" ht="45" customHeight="1">
      <c r="A22" s="32">
        <v>2</v>
      </c>
      <c r="B22" s="28">
        <v>0</v>
      </c>
      <c r="C22" s="29"/>
      <c r="D22" s="29">
        <v>0</v>
      </c>
      <c r="E22" s="49" t="s">
        <v>49</v>
      </c>
      <c r="F22" s="30"/>
      <c r="G22" s="33" t="s">
        <v>124</v>
      </c>
      <c r="H22" s="62" t="s">
        <v>125</v>
      </c>
      <c r="I22" s="45">
        <v>2</v>
      </c>
      <c r="J22" s="152" t="s">
        <v>53</v>
      </c>
      <c r="K22" s="85" t="s">
        <v>84</v>
      </c>
      <c r="L22" s="108"/>
      <c r="M22" s="144"/>
      <c r="N22" s="204" t="s">
        <v>80</v>
      </c>
      <c r="O22" s="114"/>
      <c r="P22" s="203"/>
      <c r="Q22" s="30"/>
    </row>
    <row r="23" spans="1:16" ht="22.5" customHeight="1">
      <c r="A23" s="2" t="s">
        <v>28</v>
      </c>
      <c r="B23" s="2" t="s">
        <v>30</v>
      </c>
      <c r="C23" s="2" t="s">
        <v>31</v>
      </c>
      <c r="D23" s="2" t="s">
        <v>29</v>
      </c>
      <c r="E23" s="2"/>
      <c r="H23" s="65"/>
      <c r="K23" s="81"/>
      <c r="L23" s="86"/>
      <c r="M23" s="146"/>
      <c r="N23" s="86"/>
      <c r="O23" s="86"/>
      <c r="P23" s="203"/>
    </row>
    <row r="24" spans="1:16" ht="22.5" customHeight="1">
      <c r="A24" s="47">
        <f>SUM(A26:A26)</f>
        <v>0</v>
      </c>
      <c r="B24" s="15">
        <f>SUM(B26:B26)</f>
        <v>0</v>
      </c>
      <c r="C24" s="16">
        <f>SUM(C26:C26)</f>
        <v>0</v>
      </c>
      <c r="D24" s="17">
        <f>SUM(D26:D26)</f>
        <v>11</v>
      </c>
      <c r="E24" s="215">
        <f>SUM(A24:D24)</f>
        <v>11</v>
      </c>
      <c r="F24" s="216"/>
      <c r="G24" s="24" t="s">
        <v>45</v>
      </c>
      <c r="H24" s="77"/>
      <c r="I24" s="90" t="s">
        <v>90</v>
      </c>
      <c r="J24" s="69" t="s">
        <v>61</v>
      </c>
      <c r="K24" s="87" t="str">
        <f>K$17</f>
        <v>Complete</v>
      </c>
      <c r="L24" s="87" t="str">
        <f>L$17</f>
        <v>Past Due</v>
      </c>
      <c r="M24" s="87" t="str">
        <f>M$17</f>
        <v>LEED Online</v>
      </c>
      <c r="N24" s="87" t="str">
        <f>N$17</f>
        <v>Ongoing &amp; Upcoming</v>
      </c>
      <c r="O24" s="87">
        <f>O$17</f>
        <v>0</v>
      </c>
      <c r="P24" s="203"/>
    </row>
    <row r="25" spans="1:16" ht="22.5" customHeight="1">
      <c r="A25" s="22" t="s">
        <v>60</v>
      </c>
      <c r="B25" s="14"/>
      <c r="C25" s="8"/>
      <c r="D25" s="8"/>
      <c r="E25" s="49" t="s">
        <v>49</v>
      </c>
      <c r="G25" s="7" t="s">
        <v>32</v>
      </c>
      <c r="H25" s="63" t="s">
        <v>78</v>
      </c>
      <c r="I25" s="42" t="s">
        <v>55</v>
      </c>
      <c r="J25" s="153" t="s">
        <v>119</v>
      </c>
      <c r="K25" s="84" t="s">
        <v>97</v>
      </c>
      <c r="L25" s="84"/>
      <c r="M25" s="145" t="s">
        <v>174</v>
      </c>
      <c r="N25" s="206" t="s">
        <v>214</v>
      </c>
      <c r="O25" s="115"/>
      <c r="P25" s="202" t="s">
        <v>223</v>
      </c>
    </row>
    <row r="26" spans="1:16" ht="22.5" customHeight="1">
      <c r="A26" s="32">
        <v>0</v>
      </c>
      <c r="B26" s="13"/>
      <c r="C26" s="21"/>
      <c r="D26" s="29">
        <v>11</v>
      </c>
      <c r="E26" s="191" t="s">
        <v>49</v>
      </c>
      <c r="F26" s="191"/>
      <c r="G26" s="191" t="s">
        <v>33</v>
      </c>
      <c r="H26" s="191" t="s">
        <v>171</v>
      </c>
      <c r="I26" s="191">
        <v>11</v>
      </c>
      <c r="J26" s="191" t="s">
        <v>119</v>
      </c>
      <c r="K26" s="191" t="s">
        <v>83</v>
      </c>
      <c r="L26" s="191"/>
      <c r="M26" s="191"/>
      <c r="N26" s="191"/>
      <c r="O26" s="191"/>
      <c r="P26" s="203"/>
    </row>
    <row r="27" spans="1:16" ht="22.5" customHeight="1">
      <c r="A27" s="2" t="s">
        <v>28</v>
      </c>
      <c r="B27" s="2" t="s">
        <v>30</v>
      </c>
      <c r="C27" s="2" t="s">
        <v>31</v>
      </c>
      <c r="D27" s="2" t="s">
        <v>29</v>
      </c>
      <c r="E27" s="27"/>
      <c r="H27" s="65"/>
      <c r="K27" s="81"/>
      <c r="L27" s="86"/>
      <c r="M27" s="146"/>
      <c r="N27" s="86"/>
      <c r="O27" s="86"/>
      <c r="P27" s="203"/>
    </row>
    <row r="28" spans="1:16" ht="22.5" customHeight="1">
      <c r="A28" s="47">
        <f>SUM(A32:A38)</f>
        <v>22</v>
      </c>
      <c r="B28" s="15">
        <f>SUM(B32:B38)</f>
        <v>7</v>
      </c>
      <c r="C28" s="16">
        <f>SUM(C32:C38)</f>
        <v>0</v>
      </c>
      <c r="D28" s="17">
        <f>SUM(D32:D38)</f>
        <v>15</v>
      </c>
      <c r="E28" s="215">
        <f>SUM(A28:D28)</f>
        <v>44</v>
      </c>
      <c r="F28" s="216"/>
      <c r="G28" s="24" t="s">
        <v>1</v>
      </c>
      <c r="H28" s="77"/>
      <c r="I28" s="90" t="s">
        <v>91</v>
      </c>
      <c r="J28" s="69" t="s">
        <v>61</v>
      </c>
      <c r="K28" s="87" t="str">
        <f>K$17</f>
        <v>Complete</v>
      </c>
      <c r="L28" s="87" t="str">
        <f>L$17</f>
        <v>Past Due</v>
      </c>
      <c r="M28" s="87" t="str">
        <f>M$17</f>
        <v>LEED Online</v>
      </c>
      <c r="N28" s="87" t="str">
        <f>N$17</f>
        <v>Ongoing &amp; Upcoming</v>
      </c>
      <c r="O28" s="87">
        <f>O$17</f>
        <v>0</v>
      </c>
      <c r="P28" s="203"/>
    </row>
    <row r="29" spans="1:16" ht="22.5" customHeight="1">
      <c r="A29" s="22" t="s">
        <v>60</v>
      </c>
      <c r="B29" s="14"/>
      <c r="C29" s="8"/>
      <c r="D29" s="8"/>
      <c r="E29" s="48" t="s">
        <v>50</v>
      </c>
      <c r="G29" s="7" t="s">
        <v>32</v>
      </c>
      <c r="H29" s="63" t="s">
        <v>51</v>
      </c>
      <c r="I29" s="42" t="s">
        <v>55</v>
      </c>
      <c r="J29" s="54" t="s">
        <v>56</v>
      </c>
      <c r="K29" s="89" t="s">
        <v>85</v>
      </c>
      <c r="L29" s="109"/>
      <c r="M29" s="145"/>
      <c r="N29" s="163" t="s">
        <v>147</v>
      </c>
      <c r="O29" s="115"/>
      <c r="P29" s="203"/>
    </row>
    <row r="30" spans="1:16" ht="22.5">
      <c r="A30" s="22" t="s">
        <v>60</v>
      </c>
      <c r="B30" s="14"/>
      <c r="C30" s="8"/>
      <c r="D30" s="8"/>
      <c r="E30" s="49" t="s">
        <v>49</v>
      </c>
      <c r="G30" s="7" t="s">
        <v>2</v>
      </c>
      <c r="H30" s="63" t="s">
        <v>73</v>
      </c>
      <c r="I30" s="42" t="s">
        <v>55</v>
      </c>
      <c r="J30" s="154" t="s">
        <v>120</v>
      </c>
      <c r="K30" s="88" t="s">
        <v>98</v>
      </c>
      <c r="L30" s="108"/>
      <c r="M30" s="144" t="s">
        <v>174</v>
      </c>
      <c r="N30" s="207" t="s">
        <v>220</v>
      </c>
      <c r="O30" s="114"/>
      <c r="P30" s="203"/>
    </row>
    <row r="31" spans="1:16" ht="22.5" customHeight="1">
      <c r="A31" s="22" t="s">
        <v>60</v>
      </c>
      <c r="B31" s="14"/>
      <c r="C31" s="8"/>
      <c r="D31" s="8"/>
      <c r="E31" s="49" t="s">
        <v>49</v>
      </c>
      <c r="G31" s="7" t="s">
        <v>3</v>
      </c>
      <c r="H31" s="63" t="s">
        <v>52</v>
      </c>
      <c r="I31" s="42" t="s">
        <v>55</v>
      </c>
      <c r="J31" s="153" t="s">
        <v>119</v>
      </c>
      <c r="K31" s="88" t="s">
        <v>99</v>
      </c>
      <c r="L31" s="108"/>
      <c r="M31" s="144"/>
      <c r="N31" s="204" t="s">
        <v>80</v>
      </c>
      <c r="O31" s="114"/>
      <c r="P31" s="203"/>
    </row>
    <row r="32" spans="1:16" ht="22.5" customHeight="1">
      <c r="A32" s="103">
        <v>2</v>
      </c>
      <c r="B32" s="13">
        <v>3</v>
      </c>
      <c r="C32" s="21">
        <v>0</v>
      </c>
      <c r="D32" s="29"/>
      <c r="E32" s="49" t="s">
        <v>49</v>
      </c>
      <c r="G32" s="7" t="s">
        <v>46</v>
      </c>
      <c r="H32" s="63" t="s">
        <v>126</v>
      </c>
      <c r="I32" s="44" t="s">
        <v>127</v>
      </c>
      <c r="J32" s="154" t="s">
        <v>119</v>
      </c>
      <c r="K32" s="83"/>
      <c r="M32" s="144"/>
      <c r="N32" s="204" t="s">
        <v>80</v>
      </c>
      <c r="O32" s="114"/>
      <c r="P32" s="203"/>
    </row>
    <row r="33" spans="1:16" ht="22.5" customHeight="1">
      <c r="A33" s="103"/>
      <c r="B33" s="13">
        <v>0</v>
      </c>
      <c r="C33" s="21"/>
      <c r="D33" s="29">
        <v>10</v>
      </c>
      <c r="E33" s="176" t="s">
        <v>50</v>
      </c>
      <c r="F33" s="177"/>
      <c r="G33" s="178" t="s">
        <v>47</v>
      </c>
      <c r="H33" s="179" t="s">
        <v>172</v>
      </c>
      <c r="I33" s="180" t="s">
        <v>130</v>
      </c>
      <c r="J33" s="181" t="s">
        <v>119</v>
      </c>
      <c r="K33" s="182"/>
      <c r="L33" s="182"/>
      <c r="M33" s="181"/>
      <c r="N33" s="183" t="s">
        <v>148</v>
      </c>
      <c r="O33" s="184"/>
      <c r="P33" s="203"/>
    </row>
    <row r="34" spans="1:16" ht="22.5" customHeight="1">
      <c r="A34" s="103">
        <v>10</v>
      </c>
      <c r="B34" s="13"/>
      <c r="C34" s="21"/>
      <c r="D34" s="29"/>
      <c r="E34" s="48" t="s">
        <v>50</v>
      </c>
      <c r="F34" s="156"/>
      <c r="G34" s="33" t="s">
        <v>4</v>
      </c>
      <c r="H34" s="62" t="s">
        <v>128</v>
      </c>
      <c r="I34" s="45" t="s">
        <v>130</v>
      </c>
      <c r="J34" s="154" t="s">
        <v>119</v>
      </c>
      <c r="K34" s="113"/>
      <c r="L34" s="165"/>
      <c r="M34" s="157"/>
      <c r="N34" s="207" t="s">
        <v>220</v>
      </c>
      <c r="O34" s="164"/>
      <c r="P34" s="203"/>
    </row>
    <row r="35" spans="1:16" ht="22.5" customHeight="1">
      <c r="A35" s="103"/>
      <c r="B35" s="13">
        <v>4</v>
      </c>
      <c r="C35" s="21"/>
      <c r="D35" s="29"/>
      <c r="E35" s="49" t="s">
        <v>49</v>
      </c>
      <c r="F35" s="156"/>
      <c r="G35" s="33" t="s">
        <v>5</v>
      </c>
      <c r="H35" s="62" t="s">
        <v>129</v>
      </c>
      <c r="I35" s="45" t="s">
        <v>131</v>
      </c>
      <c r="J35" s="154" t="s">
        <v>224</v>
      </c>
      <c r="K35" s="113"/>
      <c r="L35" s="165"/>
      <c r="M35" s="157"/>
      <c r="N35" s="209" t="s">
        <v>221</v>
      </c>
      <c r="O35" s="164"/>
      <c r="P35" s="203"/>
    </row>
    <row r="36" spans="1:16" ht="22.5" customHeight="1">
      <c r="A36" s="32">
        <v>5</v>
      </c>
      <c r="B36" s="13">
        <v>0</v>
      </c>
      <c r="C36" s="21">
        <v>0</v>
      </c>
      <c r="D36" s="29">
        <v>0</v>
      </c>
      <c r="E36" s="48" t="s">
        <v>50</v>
      </c>
      <c r="F36" s="94"/>
      <c r="G36" s="56" t="s">
        <v>35</v>
      </c>
      <c r="H36" s="64" t="s">
        <v>13</v>
      </c>
      <c r="I36" s="95">
        <v>5</v>
      </c>
      <c r="J36" s="54" t="s">
        <v>182</v>
      </c>
      <c r="K36" s="85" t="s">
        <v>122</v>
      </c>
      <c r="L36" s="83"/>
      <c r="M36" s="144"/>
      <c r="N36" s="149"/>
      <c r="O36" s="114"/>
      <c r="P36" s="203"/>
    </row>
    <row r="37" spans="1:16" ht="22.5" customHeight="1">
      <c r="A37" s="32"/>
      <c r="B37" s="28"/>
      <c r="C37" s="29"/>
      <c r="D37" s="29">
        <v>5</v>
      </c>
      <c r="E37" s="176" t="s">
        <v>50</v>
      </c>
      <c r="F37" s="208"/>
      <c r="G37" s="208" t="s">
        <v>36</v>
      </c>
      <c r="H37" s="208" t="s">
        <v>58</v>
      </c>
      <c r="I37" s="208" t="s">
        <v>132</v>
      </c>
      <c r="J37" s="208" t="s">
        <v>119</v>
      </c>
      <c r="K37" s="208" t="s">
        <v>105</v>
      </c>
      <c r="L37" s="208"/>
      <c r="M37" s="208"/>
      <c r="N37" s="208" t="s">
        <v>180</v>
      </c>
      <c r="O37" s="176"/>
      <c r="P37" s="203"/>
    </row>
    <row r="38" spans="1:17" ht="22.5" customHeight="1">
      <c r="A38" s="32">
        <v>5</v>
      </c>
      <c r="B38" s="28"/>
      <c r="C38" s="29"/>
      <c r="D38" s="29">
        <v>0</v>
      </c>
      <c r="E38" s="48" t="s">
        <v>50</v>
      </c>
      <c r="F38" s="94"/>
      <c r="G38" s="56" t="s">
        <v>8</v>
      </c>
      <c r="H38" s="64" t="s">
        <v>9</v>
      </c>
      <c r="I38" s="95">
        <v>5</v>
      </c>
      <c r="J38" s="148" t="s">
        <v>110</v>
      </c>
      <c r="K38" s="85"/>
      <c r="L38" s="85"/>
      <c r="M38" s="142"/>
      <c r="N38" s="207" t="s">
        <v>225</v>
      </c>
      <c r="O38" s="116"/>
      <c r="P38" s="203"/>
      <c r="Q38" s="30"/>
    </row>
    <row r="39" spans="1:16" ht="22.5" customHeight="1">
      <c r="A39" s="2" t="s">
        <v>28</v>
      </c>
      <c r="B39" s="2" t="s">
        <v>30</v>
      </c>
      <c r="C39" s="2" t="s">
        <v>31</v>
      </c>
      <c r="D39" s="2" t="s">
        <v>29</v>
      </c>
      <c r="E39" s="27"/>
      <c r="H39" s="65"/>
      <c r="K39" s="81"/>
      <c r="L39" s="86"/>
      <c r="M39" s="146"/>
      <c r="N39" s="86"/>
      <c r="O39" s="86"/>
      <c r="P39" s="203"/>
    </row>
    <row r="40" spans="1:15" ht="22.5" customHeight="1">
      <c r="A40" s="47">
        <f>SUM(A42:A50)</f>
        <v>2</v>
      </c>
      <c r="B40" s="15">
        <f>SUM(B42:B50)</f>
        <v>5</v>
      </c>
      <c r="C40" s="12">
        <f>SUM(C42:C50)</f>
        <v>3</v>
      </c>
      <c r="D40" s="17">
        <f>SUM(D42:D50)</f>
        <v>4</v>
      </c>
      <c r="E40" s="215">
        <f>SUM(A40:D40)</f>
        <v>14</v>
      </c>
      <c r="F40" s="216"/>
      <c r="G40" s="24" t="s">
        <v>11</v>
      </c>
      <c r="H40" s="77"/>
      <c r="I40" s="43" t="s">
        <v>89</v>
      </c>
      <c r="J40" s="69" t="s">
        <v>61</v>
      </c>
      <c r="K40" s="87" t="str">
        <f>K$17</f>
        <v>Complete</v>
      </c>
      <c r="L40" s="87" t="str">
        <f>L$17</f>
        <v>Past Due</v>
      </c>
      <c r="M40" s="87" t="str">
        <f>M$17</f>
        <v>LEED Online</v>
      </c>
      <c r="N40" s="87" t="str">
        <f>N$17</f>
        <v>Ongoing &amp; Upcoming</v>
      </c>
      <c r="O40" s="87">
        <f>O$17</f>
        <v>0</v>
      </c>
    </row>
    <row r="41" spans="1:15" ht="41.25" customHeight="1">
      <c r="A41" s="22" t="s">
        <v>60</v>
      </c>
      <c r="B41" s="20"/>
      <c r="C41" s="8"/>
      <c r="D41" s="8"/>
      <c r="E41" s="49" t="s">
        <v>49</v>
      </c>
      <c r="G41" s="7" t="s">
        <v>32</v>
      </c>
      <c r="H41" s="63" t="s">
        <v>17</v>
      </c>
      <c r="I41" s="42" t="s">
        <v>55</v>
      </c>
      <c r="J41" s="152" t="s">
        <v>53</v>
      </c>
      <c r="K41" s="84" t="s">
        <v>115</v>
      </c>
      <c r="L41" s="109"/>
      <c r="M41" s="145" t="s">
        <v>174</v>
      </c>
      <c r="N41" s="207" t="s">
        <v>206</v>
      </c>
      <c r="O41" s="115"/>
    </row>
    <row r="42" spans="1:15" ht="22.5" customHeight="1">
      <c r="A42" s="104">
        <v>1</v>
      </c>
      <c r="B42" s="105"/>
      <c r="C42" s="106"/>
      <c r="D42" s="29">
        <v>0</v>
      </c>
      <c r="E42" s="48" t="s">
        <v>50</v>
      </c>
      <c r="F42" s="30"/>
      <c r="G42" s="33" t="s">
        <v>46</v>
      </c>
      <c r="H42" s="62" t="s">
        <v>133</v>
      </c>
      <c r="I42" s="45">
        <v>1</v>
      </c>
      <c r="J42" s="152" t="s">
        <v>53</v>
      </c>
      <c r="K42" s="113"/>
      <c r="L42" s="165"/>
      <c r="M42" s="144" t="s">
        <v>60</v>
      </c>
      <c r="N42" s="207" t="s">
        <v>207</v>
      </c>
      <c r="O42" s="164"/>
    </row>
    <row r="43" spans="1:15" ht="22.5" customHeight="1">
      <c r="A43" s="104">
        <v>0</v>
      </c>
      <c r="B43" s="105">
        <v>0</v>
      </c>
      <c r="C43" s="106">
        <v>1</v>
      </c>
      <c r="D43" s="29">
        <v>1</v>
      </c>
      <c r="E43" s="48" t="s">
        <v>50</v>
      </c>
      <c r="F43" s="30"/>
      <c r="G43" s="33" t="s">
        <v>47</v>
      </c>
      <c r="H43" s="62" t="s">
        <v>135</v>
      </c>
      <c r="I43" s="45" t="s">
        <v>134</v>
      </c>
      <c r="J43" s="152" t="s">
        <v>53</v>
      </c>
      <c r="K43" s="123"/>
      <c r="L43" s="166"/>
      <c r="M43" s="167"/>
      <c r="N43" s="162" t="s">
        <v>149</v>
      </c>
      <c r="O43" s="168"/>
    </row>
    <row r="44" spans="1:15" ht="22.5" customHeight="1">
      <c r="A44" s="32">
        <v>1</v>
      </c>
      <c r="B44" s="28">
        <v>1</v>
      </c>
      <c r="C44" s="29"/>
      <c r="D44" s="29"/>
      <c r="E44" s="48" t="s">
        <v>50</v>
      </c>
      <c r="F44" s="30"/>
      <c r="G44" s="33" t="s">
        <v>35</v>
      </c>
      <c r="H44" s="62" t="s">
        <v>118</v>
      </c>
      <c r="I44" s="45" t="s">
        <v>134</v>
      </c>
      <c r="J44" s="151" t="s">
        <v>57</v>
      </c>
      <c r="K44" s="125" t="s">
        <v>106</v>
      </c>
      <c r="L44" s="126"/>
      <c r="M44" s="143"/>
      <c r="N44" s="169" t="s">
        <v>150</v>
      </c>
      <c r="O44" s="124"/>
    </row>
    <row r="45" spans="1:15" ht="22.5" customHeight="1">
      <c r="A45" s="104"/>
      <c r="B45" s="105">
        <v>0</v>
      </c>
      <c r="C45" s="106">
        <v>1</v>
      </c>
      <c r="D45" s="29">
        <v>1</v>
      </c>
      <c r="E45" s="158" t="s">
        <v>50</v>
      </c>
      <c r="F45" s="30"/>
      <c r="G45" s="33" t="s">
        <v>48</v>
      </c>
      <c r="H45" s="62" t="s">
        <v>112</v>
      </c>
      <c r="I45" s="45" t="s">
        <v>134</v>
      </c>
      <c r="J45" s="151" t="s">
        <v>57</v>
      </c>
      <c r="K45" s="113"/>
      <c r="L45" s="165"/>
      <c r="M45" s="157"/>
      <c r="N45" s="169" t="s">
        <v>151</v>
      </c>
      <c r="O45" s="164"/>
    </row>
    <row r="46" spans="1:15" ht="22.5" customHeight="1">
      <c r="A46" s="32">
        <v>0</v>
      </c>
      <c r="B46" s="28">
        <v>1</v>
      </c>
      <c r="C46" s="29">
        <v>0</v>
      </c>
      <c r="D46" s="29"/>
      <c r="E46" s="48" t="s">
        <v>50</v>
      </c>
      <c r="F46" s="30"/>
      <c r="G46" s="33" t="s">
        <v>0</v>
      </c>
      <c r="H46" s="62" t="s">
        <v>136</v>
      </c>
      <c r="I46" s="45">
        <v>1</v>
      </c>
      <c r="J46" s="151" t="s">
        <v>57</v>
      </c>
      <c r="K46" s="218"/>
      <c r="L46" s="170"/>
      <c r="M46" s="171"/>
      <c r="N46" s="200" t="s">
        <v>183</v>
      </c>
      <c r="O46" s="144"/>
    </row>
    <row r="47" spans="1:15" ht="22.5" customHeight="1">
      <c r="A47" s="32">
        <v>0</v>
      </c>
      <c r="B47" s="28">
        <v>2</v>
      </c>
      <c r="C47" s="29"/>
      <c r="D47" s="29"/>
      <c r="E47" s="48" t="s">
        <v>50</v>
      </c>
      <c r="F47" s="30"/>
      <c r="G47" s="33" t="s">
        <v>6</v>
      </c>
      <c r="H47" s="62" t="s">
        <v>137</v>
      </c>
      <c r="I47" s="45">
        <v>2</v>
      </c>
      <c r="J47" s="151" t="s">
        <v>62</v>
      </c>
      <c r="K47" s="219"/>
      <c r="L47" s="170"/>
      <c r="M47" s="145"/>
      <c r="N47" s="160" t="s">
        <v>152</v>
      </c>
      <c r="O47" s="144"/>
    </row>
    <row r="48" spans="1:15" ht="22.5" customHeight="1">
      <c r="A48" s="32">
        <v>0</v>
      </c>
      <c r="B48" s="28">
        <v>1</v>
      </c>
      <c r="C48" s="29">
        <v>1</v>
      </c>
      <c r="D48" s="29"/>
      <c r="E48" s="48" t="s">
        <v>50</v>
      </c>
      <c r="F48" s="30"/>
      <c r="G48" s="33" t="s">
        <v>7</v>
      </c>
      <c r="H48" s="62" t="s">
        <v>113</v>
      </c>
      <c r="I48" s="45" t="s">
        <v>134</v>
      </c>
      <c r="J48" s="151" t="s">
        <v>62</v>
      </c>
      <c r="K48" s="219"/>
      <c r="L48" s="172"/>
      <c r="M48" s="157"/>
      <c r="N48" s="160" t="s">
        <v>153</v>
      </c>
      <c r="O48" s="144"/>
    </row>
    <row r="49" spans="1:15" ht="22.5" customHeight="1">
      <c r="A49" s="103"/>
      <c r="B49" s="13">
        <v>0</v>
      </c>
      <c r="C49" s="21"/>
      <c r="D49" s="29">
        <v>1</v>
      </c>
      <c r="E49" s="176" t="s">
        <v>50</v>
      </c>
      <c r="F49" s="177"/>
      <c r="G49" s="178" t="s">
        <v>8</v>
      </c>
      <c r="H49" s="179" t="s">
        <v>18</v>
      </c>
      <c r="I49" s="180">
        <v>1</v>
      </c>
      <c r="J49" s="185" t="s">
        <v>62</v>
      </c>
      <c r="K49" s="219"/>
      <c r="L49" s="186"/>
      <c r="M49" s="187"/>
      <c r="N49" s="188" t="s">
        <v>154</v>
      </c>
      <c r="O49" s="181"/>
    </row>
    <row r="50" spans="1:16" ht="22.5" customHeight="1">
      <c r="A50" s="32"/>
      <c r="B50" s="13">
        <v>0</v>
      </c>
      <c r="C50" s="21">
        <v>0</v>
      </c>
      <c r="D50" s="29">
        <v>1</v>
      </c>
      <c r="E50" s="176" t="s">
        <v>50</v>
      </c>
      <c r="F50" s="177"/>
      <c r="G50" s="178" t="s">
        <v>19</v>
      </c>
      <c r="H50" s="179" t="s">
        <v>20</v>
      </c>
      <c r="I50" s="180">
        <v>1</v>
      </c>
      <c r="J50" s="185" t="s">
        <v>62</v>
      </c>
      <c r="K50" s="220"/>
      <c r="L50" s="186"/>
      <c r="M50" s="181"/>
      <c r="N50" s="188" t="s">
        <v>155</v>
      </c>
      <c r="O50" s="189"/>
      <c r="P50" s="203"/>
    </row>
    <row r="51" spans="1:16" ht="22.5" customHeight="1">
      <c r="A51" s="2" t="s">
        <v>28</v>
      </c>
      <c r="B51" s="2" t="s">
        <v>30</v>
      </c>
      <c r="C51" s="2" t="s">
        <v>31</v>
      </c>
      <c r="D51" s="2" t="s">
        <v>29</v>
      </c>
      <c r="E51" s="27"/>
      <c r="H51" s="65"/>
      <c r="K51" s="81"/>
      <c r="L51" s="86"/>
      <c r="M51" s="173"/>
      <c r="N51" s="86"/>
      <c r="O51" s="86"/>
      <c r="P51" s="203"/>
    </row>
    <row r="52" spans="1:16" ht="22.5" customHeight="1">
      <c r="A52" s="12">
        <f>SUM(A55:A70)</f>
        <v>10</v>
      </c>
      <c r="B52" s="15">
        <f>SUM(B55:B70)</f>
        <v>0</v>
      </c>
      <c r="C52" s="16">
        <f>SUM(C55:C70)</f>
        <v>0</v>
      </c>
      <c r="D52" s="17">
        <v>0</v>
      </c>
      <c r="E52" s="215">
        <f>SUM(A52:D52)</f>
        <v>10</v>
      </c>
      <c r="F52" s="216"/>
      <c r="G52" s="24" t="s">
        <v>21</v>
      </c>
      <c r="H52" s="77"/>
      <c r="I52" s="43" t="s">
        <v>59</v>
      </c>
      <c r="J52" s="69" t="s">
        <v>61</v>
      </c>
      <c r="K52" s="87" t="str">
        <f>K$17</f>
        <v>Complete</v>
      </c>
      <c r="L52" s="87" t="str">
        <f>L$17</f>
        <v>Past Due</v>
      </c>
      <c r="M52" s="87" t="str">
        <f>M$17</f>
        <v>LEED Online</v>
      </c>
      <c r="N52" s="87" t="str">
        <f>N$17</f>
        <v>Ongoing &amp; Upcoming</v>
      </c>
      <c r="O52" s="87">
        <f>O$17</f>
        <v>0</v>
      </c>
      <c r="P52" s="203"/>
    </row>
    <row r="53" spans="1:16" ht="22.5" customHeight="1">
      <c r="A53" s="22" t="s">
        <v>60</v>
      </c>
      <c r="B53" s="14"/>
      <c r="C53" s="8"/>
      <c r="D53" s="8"/>
      <c r="E53" s="49" t="s">
        <v>49</v>
      </c>
      <c r="G53" s="7" t="s">
        <v>32</v>
      </c>
      <c r="H53" s="63" t="s">
        <v>22</v>
      </c>
      <c r="I53" s="42" t="s">
        <v>55</v>
      </c>
      <c r="J53" s="155" t="s">
        <v>119</v>
      </c>
      <c r="K53" s="84" t="s">
        <v>100</v>
      </c>
      <c r="L53" s="109"/>
      <c r="M53" s="145"/>
      <c r="N53" s="204" t="s">
        <v>80</v>
      </c>
      <c r="O53" s="115"/>
      <c r="P53" s="203"/>
    </row>
    <row r="54" spans="1:16" ht="22.5" customHeight="1">
      <c r="A54" s="22" t="s">
        <v>60</v>
      </c>
      <c r="B54" s="14"/>
      <c r="C54" s="8"/>
      <c r="D54" s="8"/>
      <c r="E54" s="49" t="s">
        <v>49</v>
      </c>
      <c r="G54" s="7" t="s">
        <v>2</v>
      </c>
      <c r="H54" s="63" t="s">
        <v>64</v>
      </c>
      <c r="I54" s="42" t="s">
        <v>55</v>
      </c>
      <c r="J54" s="148" t="s">
        <v>108</v>
      </c>
      <c r="K54" s="83"/>
      <c r="M54" s="144" t="s">
        <v>174</v>
      </c>
      <c r="N54" s="210" t="s">
        <v>175</v>
      </c>
      <c r="O54" s="114"/>
      <c r="P54" s="203"/>
    </row>
    <row r="55" spans="1:15" ht="22.5" customHeight="1">
      <c r="A55" s="32">
        <v>0</v>
      </c>
      <c r="B55" s="13">
        <v>0</v>
      </c>
      <c r="C55" s="21"/>
      <c r="D55" s="29">
        <v>1</v>
      </c>
      <c r="E55" s="176" t="s">
        <v>49</v>
      </c>
      <c r="F55" s="177"/>
      <c r="G55" s="178" t="s">
        <v>33</v>
      </c>
      <c r="H55" s="179" t="s">
        <v>14</v>
      </c>
      <c r="I55" s="180">
        <v>1</v>
      </c>
      <c r="J55" s="185" t="s">
        <v>119</v>
      </c>
      <c r="K55" s="182" t="s">
        <v>173</v>
      </c>
      <c r="L55" s="182"/>
      <c r="M55" s="181"/>
      <c r="N55" s="190" t="s">
        <v>156</v>
      </c>
      <c r="O55" s="184"/>
    </row>
    <row r="56" spans="1:15" ht="22.5" customHeight="1">
      <c r="A56" s="32">
        <v>0</v>
      </c>
      <c r="B56" s="13">
        <v>0</v>
      </c>
      <c r="C56" s="21"/>
      <c r="D56" s="29">
        <v>1</v>
      </c>
      <c r="E56" s="176" t="s">
        <v>49</v>
      </c>
      <c r="F56" s="177"/>
      <c r="G56" s="178" t="s">
        <v>35</v>
      </c>
      <c r="H56" s="179" t="s">
        <v>15</v>
      </c>
      <c r="I56" s="180">
        <v>1</v>
      </c>
      <c r="J56" s="185" t="s">
        <v>158</v>
      </c>
      <c r="K56" s="182" t="s">
        <v>104</v>
      </c>
      <c r="L56" s="182"/>
      <c r="M56" s="181"/>
      <c r="N56" s="188" t="s">
        <v>157</v>
      </c>
      <c r="O56" s="184"/>
    </row>
    <row r="57" spans="1:15" ht="22.5" customHeight="1">
      <c r="A57" s="32">
        <v>1</v>
      </c>
      <c r="B57" s="13">
        <v>0</v>
      </c>
      <c r="C57" s="21"/>
      <c r="D57" s="29"/>
      <c r="E57" s="48" t="s">
        <v>50</v>
      </c>
      <c r="G57" s="7" t="s">
        <v>48</v>
      </c>
      <c r="H57" s="63" t="s">
        <v>65</v>
      </c>
      <c r="I57" s="42">
        <v>1</v>
      </c>
      <c r="J57" s="151" t="s">
        <v>57</v>
      </c>
      <c r="K57" s="84" t="s">
        <v>109</v>
      </c>
      <c r="L57" s="110"/>
      <c r="M57" s="145"/>
      <c r="N57" s="162" t="s">
        <v>160</v>
      </c>
      <c r="O57" s="115"/>
    </row>
    <row r="58" spans="1:15" ht="22.5" customHeight="1">
      <c r="A58" s="32"/>
      <c r="B58" s="13">
        <v>0</v>
      </c>
      <c r="C58" s="21"/>
      <c r="D58" s="29">
        <v>1</v>
      </c>
      <c r="E58" s="48" t="s">
        <v>50</v>
      </c>
      <c r="G58" s="7" t="s">
        <v>0</v>
      </c>
      <c r="H58" s="63" t="s">
        <v>66</v>
      </c>
      <c r="I58" s="42">
        <v>1</v>
      </c>
      <c r="J58" s="151" t="s">
        <v>57</v>
      </c>
      <c r="K58" s="84" t="s">
        <v>116</v>
      </c>
      <c r="L58" s="110"/>
      <c r="M58" s="145"/>
      <c r="N58" s="200" t="s">
        <v>159</v>
      </c>
      <c r="O58" s="117"/>
    </row>
    <row r="59" spans="1:15" ht="22.5" customHeight="1">
      <c r="A59" s="32">
        <v>1</v>
      </c>
      <c r="B59" s="13">
        <v>0</v>
      </c>
      <c r="C59" s="21"/>
      <c r="D59" s="29"/>
      <c r="E59" s="48" t="s">
        <v>50</v>
      </c>
      <c r="G59" s="7" t="s">
        <v>37</v>
      </c>
      <c r="H59" s="63" t="s">
        <v>67</v>
      </c>
      <c r="I59" s="42">
        <v>1</v>
      </c>
      <c r="J59" s="151" t="s">
        <v>57</v>
      </c>
      <c r="K59" s="83"/>
      <c r="L59" s="174"/>
      <c r="M59" s="159"/>
      <c r="N59" s="162" t="s">
        <v>161</v>
      </c>
      <c r="O59" s="159"/>
    </row>
    <row r="60" spans="1:15" ht="22.5" customHeight="1">
      <c r="A60" s="32">
        <v>1</v>
      </c>
      <c r="B60" s="13">
        <v>0</v>
      </c>
      <c r="C60" s="21"/>
      <c r="D60" s="29"/>
      <c r="E60" s="48" t="s">
        <v>50</v>
      </c>
      <c r="G60" s="7" t="s">
        <v>38</v>
      </c>
      <c r="H60" s="63" t="s">
        <v>68</v>
      </c>
      <c r="I60" s="42">
        <v>1</v>
      </c>
      <c r="J60" s="151" t="s">
        <v>57</v>
      </c>
      <c r="K60" s="83"/>
      <c r="L60" s="174"/>
      <c r="M60" s="159"/>
      <c r="N60" s="162" t="s">
        <v>162</v>
      </c>
      <c r="O60" s="159"/>
    </row>
    <row r="61" spans="1:16" ht="22.5" customHeight="1">
      <c r="A61" s="32">
        <v>1</v>
      </c>
      <c r="B61" s="13">
        <v>0</v>
      </c>
      <c r="C61" s="21"/>
      <c r="D61" s="29"/>
      <c r="E61" s="48" t="s">
        <v>50</v>
      </c>
      <c r="G61" s="7" t="s">
        <v>39</v>
      </c>
      <c r="H61" s="63" t="s">
        <v>74</v>
      </c>
      <c r="I61" s="42">
        <v>1</v>
      </c>
      <c r="J61" s="151" t="s">
        <v>57</v>
      </c>
      <c r="K61" s="83"/>
      <c r="L61" s="174"/>
      <c r="M61" s="159"/>
      <c r="N61" s="162" t="s">
        <v>163</v>
      </c>
      <c r="O61" s="159"/>
      <c r="P61" s="202" t="s">
        <v>222</v>
      </c>
    </row>
    <row r="62" spans="1:15" ht="22.5" customHeight="1">
      <c r="A62" s="32">
        <v>1</v>
      </c>
      <c r="B62" s="13"/>
      <c r="C62" s="21"/>
      <c r="D62" s="29"/>
      <c r="E62" s="48" t="s">
        <v>50</v>
      </c>
      <c r="G62" s="7" t="s">
        <v>40</v>
      </c>
      <c r="H62" s="63" t="s">
        <v>69</v>
      </c>
      <c r="I62" s="42">
        <v>1</v>
      </c>
      <c r="J62" s="151" t="s">
        <v>57</v>
      </c>
      <c r="K62" s="83"/>
      <c r="L62" s="174"/>
      <c r="M62" s="159"/>
      <c r="N62" s="162" t="s">
        <v>164</v>
      </c>
      <c r="O62" s="159"/>
    </row>
    <row r="63" spans="1:15" ht="22.5" customHeight="1">
      <c r="A63" s="32">
        <v>1</v>
      </c>
      <c r="B63" s="13">
        <v>0</v>
      </c>
      <c r="C63" s="21"/>
      <c r="D63" s="29"/>
      <c r="E63" s="48" t="s">
        <v>50</v>
      </c>
      <c r="G63" s="7" t="s">
        <v>138</v>
      </c>
      <c r="H63" s="63" t="s">
        <v>139</v>
      </c>
      <c r="I63" s="42">
        <v>1</v>
      </c>
      <c r="J63" s="148" t="s">
        <v>54</v>
      </c>
      <c r="K63" s="83"/>
      <c r="L63" s="174"/>
      <c r="M63" s="159"/>
      <c r="N63" s="162" t="s">
        <v>165</v>
      </c>
      <c r="O63" s="159"/>
    </row>
    <row r="64" spans="1:15" ht="22.5" customHeight="1">
      <c r="A64" s="103">
        <v>0</v>
      </c>
      <c r="B64" s="13">
        <v>0</v>
      </c>
      <c r="C64" s="21"/>
      <c r="D64" s="29">
        <v>1</v>
      </c>
      <c r="E64" s="176" t="s">
        <v>49</v>
      </c>
      <c r="F64" s="177"/>
      <c r="G64" s="178" t="s">
        <v>7</v>
      </c>
      <c r="H64" s="179" t="s">
        <v>23</v>
      </c>
      <c r="I64" s="180">
        <v>1</v>
      </c>
      <c r="J64" s="181" t="s">
        <v>120</v>
      </c>
      <c r="K64" s="182"/>
      <c r="L64" s="182"/>
      <c r="M64" s="181"/>
      <c r="N64" s="188" t="s">
        <v>166</v>
      </c>
      <c r="O64" s="184"/>
    </row>
    <row r="65" spans="1:15" ht="22.5" customHeight="1">
      <c r="A65" s="32">
        <v>1</v>
      </c>
      <c r="B65" s="13"/>
      <c r="C65" s="21"/>
      <c r="D65" s="29">
        <v>0</v>
      </c>
      <c r="E65" s="49" t="s">
        <v>49</v>
      </c>
      <c r="G65" s="7" t="s">
        <v>41</v>
      </c>
      <c r="H65" s="63" t="s">
        <v>70</v>
      </c>
      <c r="I65" s="42">
        <v>1</v>
      </c>
      <c r="J65" s="155" t="s">
        <v>119</v>
      </c>
      <c r="K65" s="84" t="s">
        <v>107</v>
      </c>
      <c r="L65" s="110"/>
      <c r="M65" s="145"/>
      <c r="N65" s="204" t="s">
        <v>80</v>
      </c>
      <c r="O65" s="115"/>
    </row>
    <row r="66" spans="1:15" ht="22.5" customHeight="1">
      <c r="A66" s="32">
        <v>1</v>
      </c>
      <c r="B66" s="13"/>
      <c r="C66" s="21"/>
      <c r="D66" s="29"/>
      <c r="E66" s="49" t="s">
        <v>49</v>
      </c>
      <c r="G66" s="7" t="s">
        <v>42</v>
      </c>
      <c r="H66" s="63" t="s">
        <v>71</v>
      </c>
      <c r="I66" s="42">
        <v>1</v>
      </c>
      <c r="J66" s="155" t="s">
        <v>119</v>
      </c>
      <c r="K66" s="84" t="s">
        <v>103</v>
      </c>
      <c r="L66" s="109"/>
      <c r="M66" s="145"/>
      <c r="N66" s="204" t="s">
        <v>80</v>
      </c>
      <c r="O66" s="115"/>
    </row>
    <row r="67" spans="1:17" ht="22.5" customHeight="1">
      <c r="A67" s="32">
        <v>1</v>
      </c>
      <c r="B67" s="28">
        <v>0</v>
      </c>
      <c r="C67" s="29"/>
      <c r="D67" s="29"/>
      <c r="E67" s="49" t="s">
        <v>49</v>
      </c>
      <c r="F67" s="30"/>
      <c r="G67" s="33" t="s">
        <v>43</v>
      </c>
      <c r="H67" s="62" t="s">
        <v>72</v>
      </c>
      <c r="I67" s="45">
        <v>1</v>
      </c>
      <c r="J67" s="155" t="s">
        <v>119</v>
      </c>
      <c r="K67" s="84" t="s">
        <v>101</v>
      </c>
      <c r="L67" s="109"/>
      <c r="M67" s="145"/>
      <c r="N67" s="204" t="s">
        <v>80</v>
      </c>
      <c r="O67" s="115"/>
      <c r="P67" s="30"/>
      <c r="Q67" s="30"/>
    </row>
    <row r="68" spans="1:15" ht="22.5" customHeight="1">
      <c r="A68" s="32">
        <v>1</v>
      </c>
      <c r="B68" s="28">
        <v>0</v>
      </c>
      <c r="C68" s="29">
        <v>0</v>
      </c>
      <c r="D68" s="29">
        <v>0</v>
      </c>
      <c r="E68" s="49" t="s">
        <v>49</v>
      </c>
      <c r="F68" s="94"/>
      <c r="G68" s="56" t="s">
        <v>44</v>
      </c>
      <c r="H68" s="64" t="s">
        <v>123</v>
      </c>
      <c r="I68" s="95">
        <v>1</v>
      </c>
      <c r="J68" s="148" t="s">
        <v>167</v>
      </c>
      <c r="K68" s="83" t="s">
        <v>102</v>
      </c>
      <c r="L68" s="108"/>
      <c r="M68" s="144"/>
      <c r="N68" s="162" t="s">
        <v>208</v>
      </c>
      <c r="O68" s="114"/>
    </row>
    <row r="69" spans="1:15" ht="22.5" customHeight="1">
      <c r="A69" s="32">
        <v>0</v>
      </c>
      <c r="B69" s="13">
        <v>0</v>
      </c>
      <c r="C69" s="21"/>
      <c r="D69" s="29">
        <v>1</v>
      </c>
      <c r="E69" s="176" t="s">
        <v>50</v>
      </c>
      <c r="F69" s="176"/>
      <c r="G69" s="176" t="s">
        <v>24</v>
      </c>
      <c r="H69" s="201" t="s">
        <v>184</v>
      </c>
      <c r="I69" s="176">
        <v>1</v>
      </c>
      <c r="J69" s="176" t="s">
        <v>146</v>
      </c>
      <c r="K69" s="176" t="s">
        <v>92</v>
      </c>
      <c r="L69" s="176"/>
      <c r="M69" s="176"/>
      <c r="N69" s="176" t="s">
        <v>168</v>
      </c>
      <c r="O69" s="176"/>
    </row>
    <row r="70" spans="1:17" ht="22.5" customHeight="1">
      <c r="A70" s="32">
        <v>0</v>
      </c>
      <c r="B70" s="28">
        <v>0</v>
      </c>
      <c r="C70" s="29">
        <v>0</v>
      </c>
      <c r="D70" s="29">
        <v>1</v>
      </c>
      <c r="E70" s="176" t="s">
        <v>50</v>
      </c>
      <c r="F70" s="177"/>
      <c r="G70" s="178" t="s">
        <v>25</v>
      </c>
      <c r="H70" s="179" t="s">
        <v>178</v>
      </c>
      <c r="I70" s="180">
        <v>1</v>
      </c>
      <c r="J70" s="185" t="s">
        <v>146</v>
      </c>
      <c r="K70" s="182"/>
      <c r="L70" s="182"/>
      <c r="M70" s="181"/>
      <c r="N70" s="188" t="s">
        <v>169</v>
      </c>
      <c r="O70" s="184"/>
      <c r="P70" s="30"/>
      <c r="Q70" s="30"/>
    </row>
    <row r="71" spans="1:15" ht="22.5" customHeight="1">
      <c r="A71" s="2" t="s">
        <v>28</v>
      </c>
      <c r="B71" s="2" t="s">
        <v>30</v>
      </c>
      <c r="C71" s="2" t="s">
        <v>31</v>
      </c>
      <c r="D71" s="2" t="s">
        <v>29</v>
      </c>
      <c r="E71" s="27"/>
      <c r="H71" s="65"/>
      <c r="K71" s="81"/>
      <c r="L71" s="86"/>
      <c r="M71" s="146"/>
      <c r="N71" s="86"/>
      <c r="O71" s="86"/>
    </row>
    <row r="72" spans="1:17" s="100" customFormat="1" ht="22.5" customHeight="1">
      <c r="A72" s="12">
        <f>SUM(A73:A78)</f>
        <v>3</v>
      </c>
      <c r="B72" s="15">
        <f>SUM(B73:B78)</f>
        <v>2</v>
      </c>
      <c r="C72" s="16">
        <f>SUM(C73:C78)</f>
        <v>1</v>
      </c>
      <c r="D72" s="17">
        <f>SUM(D73:D78)</f>
        <v>0</v>
      </c>
      <c r="E72" s="215">
        <f>SUM(A72:D72)</f>
        <v>6</v>
      </c>
      <c r="F72" s="216"/>
      <c r="G72" s="25" t="s">
        <v>26</v>
      </c>
      <c r="H72" s="77"/>
      <c r="I72" s="90" t="s">
        <v>87</v>
      </c>
      <c r="J72" s="69" t="s">
        <v>61</v>
      </c>
      <c r="K72" s="87" t="str">
        <f>K$17</f>
        <v>Complete</v>
      </c>
      <c r="L72" s="87" t="str">
        <f>L$17</f>
        <v>Past Due</v>
      </c>
      <c r="M72" s="87" t="str">
        <f>M$17</f>
        <v>LEED Online</v>
      </c>
      <c r="N72" s="87" t="str">
        <f>N$17</f>
        <v>Ongoing &amp; Upcoming</v>
      </c>
      <c r="O72" s="87">
        <f>O$17</f>
        <v>0</v>
      </c>
      <c r="P72" s="6"/>
      <c r="Q72" s="6"/>
    </row>
    <row r="73" spans="1:15" ht="22.5" customHeight="1">
      <c r="A73" s="32">
        <v>1</v>
      </c>
      <c r="B73" s="13"/>
      <c r="C73" s="21"/>
      <c r="D73" s="29"/>
      <c r="E73" s="49" t="s">
        <v>49</v>
      </c>
      <c r="G73" s="7" t="s">
        <v>46</v>
      </c>
      <c r="H73" s="63" t="s">
        <v>179</v>
      </c>
      <c r="I73" s="42">
        <v>1</v>
      </c>
      <c r="J73" s="148" t="s">
        <v>54</v>
      </c>
      <c r="K73" s="84" t="s">
        <v>96</v>
      </c>
      <c r="L73" s="109"/>
      <c r="M73" s="145"/>
      <c r="N73" s="175" t="s">
        <v>170</v>
      </c>
      <c r="O73" s="115"/>
    </row>
    <row r="74" spans="1:15" ht="22.5" customHeight="1">
      <c r="A74" s="32">
        <v>0</v>
      </c>
      <c r="B74" s="13">
        <v>1</v>
      </c>
      <c r="C74" s="21"/>
      <c r="D74" s="29"/>
      <c r="E74" s="48" t="s">
        <v>50</v>
      </c>
      <c r="G74" s="7" t="s">
        <v>47</v>
      </c>
      <c r="H74" s="63" t="s">
        <v>95</v>
      </c>
      <c r="I74" s="42">
        <v>1</v>
      </c>
      <c r="J74" s="148" t="s">
        <v>54</v>
      </c>
      <c r="K74" s="84" t="s">
        <v>93</v>
      </c>
      <c r="L74" s="109"/>
      <c r="M74" s="145"/>
      <c r="N74" s="175" t="s">
        <v>170</v>
      </c>
      <c r="O74" s="115"/>
    </row>
    <row r="75" spans="1:17" ht="22.5" customHeight="1">
      <c r="A75" s="32">
        <v>0</v>
      </c>
      <c r="B75" s="28">
        <v>1</v>
      </c>
      <c r="C75" s="29"/>
      <c r="D75" s="29"/>
      <c r="E75" s="48" t="s">
        <v>50</v>
      </c>
      <c r="F75" s="30"/>
      <c r="G75" s="33" t="s">
        <v>4</v>
      </c>
      <c r="H75" s="62" t="s">
        <v>117</v>
      </c>
      <c r="I75" s="45"/>
      <c r="J75" s="148" t="s">
        <v>54</v>
      </c>
      <c r="K75" s="84"/>
      <c r="L75" s="110"/>
      <c r="M75" s="145"/>
      <c r="N75" s="175" t="s">
        <v>170</v>
      </c>
      <c r="O75" s="115"/>
      <c r="P75" s="30"/>
      <c r="Q75" s="30"/>
    </row>
    <row r="76" spans="1:18" ht="22.5" customHeight="1">
      <c r="A76" s="32">
        <v>1</v>
      </c>
      <c r="B76" s="13">
        <v>0</v>
      </c>
      <c r="C76" s="21"/>
      <c r="D76" s="29"/>
      <c r="E76" s="48" t="s">
        <v>50</v>
      </c>
      <c r="F76" s="30"/>
      <c r="G76" s="33" t="s">
        <v>5</v>
      </c>
      <c r="H76" s="62" t="s">
        <v>181</v>
      </c>
      <c r="I76" s="45">
        <v>1</v>
      </c>
      <c r="J76" s="155" t="s">
        <v>119</v>
      </c>
      <c r="K76" s="84" t="s">
        <v>94</v>
      </c>
      <c r="L76" s="109"/>
      <c r="M76" s="145"/>
      <c r="N76" s="211" t="s">
        <v>215</v>
      </c>
      <c r="O76" s="115"/>
      <c r="P76" s="30"/>
      <c r="Q76" s="203"/>
      <c r="R76" s="1"/>
    </row>
    <row r="77" spans="1:18" ht="22.5" customHeight="1">
      <c r="A77" s="32">
        <v>0</v>
      </c>
      <c r="B77" s="13">
        <v>0</v>
      </c>
      <c r="C77" s="21">
        <v>1</v>
      </c>
      <c r="D77" s="29"/>
      <c r="E77" s="48" t="s">
        <v>50</v>
      </c>
      <c r="F77" s="30"/>
      <c r="G77" s="33" t="s">
        <v>140</v>
      </c>
      <c r="H77" s="62" t="s">
        <v>141</v>
      </c>
      <c r="I77" s="45">
        <v>1</v>
      </c>
      <c r="J77" s="150" t="s">
        <v>196</v>
      </c>
      <c r="K77" s="84" t="s">
        <v>94</v>
      </c>
      <c r="L77" s="109"/>
      <c r="M77" s="145"/>
      <c r="N77" s="84" t="s">
        <v>197</v>
      </c>
      <c r="O77" s="115"/>
      <c r="P77" s="30"/>
      <c r="Q77" s="203"/>
      <c r="R77" s="1"/>
    </row>
    <row r="78" spans="1:18" ht="22.5" customHeight="1">
      <c r="A78" s="32">
        <v>1</v>
      </c>
      <c r="B78" s="13">
        <v>0</v>
      </c>
      <c r="C78" s="21"/>
      <c r="D78" s="29"/>
      <c r="E78" s="49" t="s">
        <v>49</v>
      </c>
      <c r="G78" s="7" t="s">
        <v>35</v>
      </c>
      <c r="H78" s="63" t="s">
        <v>27</v>
      </c>
      <c r="I78" s="42">
        <v>1</v>
      </c>
      <c r="J78" s="150" t="s">
        <v>196</v>
      </c>
      <c r="K78" s="84"/>
      <c r="L78" s="109"/>
      <c r="M78" s="145"/>
      <c r="N78" s="84" t="s">
        <v>198</v>
      </c>
      <c r="O78" s="115"/>
      <c r="Q78" s="203"/>
      <c r="R78" s="30"/>
    </row>
    <row r="79" spans="1:18" ht="22.5" customHeight="1">
      <c r="A79" s="2" t="s">
        <v>28</v>
      </c>
      <c r="B79" s="2" t="s">
        <v>30</v>
      </c>
      <c r="C79" s="2" t="s">
        <v>31</v>
      </c>
      <c r="D79" s="2" t="s">
        <v>29</v>
      </c>
      <c r="E79" s="49"/>
      <c r="G79" s="7"/>
      <c r="H79" s="63"/>
      <c r="I79" s="42"/>
      <c r="J79" s="71"/>
      <c r="K79" s="72"/>
      <c r="L79" s="70"/>
      <c r="M79" s="147"/>
      <c r="N79" s="70"/>
      <c r="O79" s="70"/>
      <c r="Q79" s="203"/>
      <c r="R79" s="30"/>
    </row>
    <row r="80" spans="1:21" s="100" customFormat="1" ht="22.5" customHeight="1">
      <c r="A80" s="12">
        <f>SUM(A81:A84)</f>
        <v>3</v>
      </c>
      <c r="B80" s="15">
        <f>SUM(B81:B84)</f>
        <v>1</v>
      </c>
      <c r="C80" s="16">
        <f>SUM(C81:C84)</f>
        <v>0</v>
      </c>
      <c r="D80" s="17">
        <f>SUM(D81:D84)</f>
        <v>0</v>
      </c>
      <c r="E80" s="215">
        <f>SUM(A80:D80)</f>
        <v>4</v>
      </c>
      <c r="F80" s="216"/>
      <c r="G80" s="25" t="s">
        <v>75</v>
      </c>
      <c r="H80" s="77"/>
      <c r="I80" s="43" t="s">
        <v>88</v>
      </c>
      <c r="J80" s="69" t="s">
        <v>61</v>
      </c>
      <c r="K80" s="87" t="str">
        <f>K$17</f>
        <v>Complete</v>
      </c>
      <c r="L80" s="87" t="str">
        <f>L$17</f>
        <v>Past Due</v>
      </c>
      <c r="M80" s="87" t="str">
        <f>M$17</f>
        <v>LEED Online</v>
      </c>
      <c r="N80" s="87" t="str">
        <f>N$17</f>
        <v>Ongoing &amp; Upcoming</v>
      </c>
      <c r="O80" s="87">
        <f>O$17</f>
        <v>0</v>
      </c>
      <c r="P80" s="6"/>
      <c r="Q80" s="203"/>
      <c r="R80" s="30"/>
      <c r="S80" s="94"/>
      <c r="T80" s="94"/>
      <c r="U80" s="94"/>
    </row>
    <row r="81" spans="1:18" ht="22.5" customHeight="1">
      <c r="A81" s="29">
        <v>1</v>
      </c>
      <c r="B81" s="21">
        <v>0</v>
      </c>
      <c r="C81" s="21"/>
      <c r="D81" s="29"/>
      <c r="E81" s="49" t="s">
        <v>49</v>
      </c>
      <c r="G81" s="7" t="s">
        <v>46</v>
      </c>
      <c r="H81" s="63" t="s">
        <v>142</v>
      </c>
      <c r="I81" s="42">
        <v>1</v>
      </c>
      <c r="J81" s="152" t="s">
        <v>199</v>
      </c>
      <c r="K81" s="107"/>
      <c r="L81" s="84"/>
      <c r="M81" s="145"/>
      <c r="N81" s="175"/>
      <c r="O81" s="115"/>
      <c r="Q81" s="203"/>
      <c r="R81" s="30"/>
    </row>
    <row r="82" spans="1:18" ht="22.5" customHeight="1">
      <c r="A82" s="29">
        <v>1</v>
      </c>
      <c r="B82" s="21"/>
      <c r="C82" s="21"/>
      <c r="D82" s="29">
        <v>0</v>
      </c>
      <c r="E82" s="49" t="s">
        <v>49</v>
      </c>
      <c r="G82" s="7" t="s">
        <v>47</v>
      </c>
      <c r="H82" s="63" t="s">
        <v>185</v>
      </c>
      <c r="I82" s="42">
        <v>1</v>
      </c>
      <c r="J82" s="152" t="s">
        <v>199</v>
      </c>
      <c r="K82" s="107"/>
      <c r="L82" s="84"/>
      <c r="M82" s="145"/>
      <c r="N82" s="175"/>
      <c r="O82" s="115"/>
      <c r="Q82" s="203"/>
      <c r="R82" s="30"/>
    </row>
    <row r="83" spans="1:18" ht="22.5" customHeight="1">
      <c r="A83" s="21">
        <v>1</v>
      </c>
      <c r="B83" s="21"/>
      <c r="C83" s="21"/>
      <c r="D83" s="29"/>
      <c r="E83" s="49" t="s">
        <v>49</v>
      </c>
      <c r="F83" s="30"/>
      <c r="G83" s="33" t="s">
        <v>4</v>
      </c>
      <c r="H83" s="62" t="s">
        <v>186</v>
      </c>
      <c r="I83" s="45">
        <v>1</v>
      </c>
      <c r="J83" s="152" t="s">
        <v>199</v>
      </c>
      <c r="K83" s="83"/>
      <c r="L83" s="83"/>
      <c r="M83" s="144"/>
      <c r="N83" s="175"/>
      <c r="O83" s="114"/>
      <c r="P83" s="30"/>
      <c r="Q83" s="203"/>
      <c r="R83" s="30"/>
    </row>
    <row r="84" spans="1:18" ht="22.5" customHeight="1">
      <c r="A84" s="21">
        <v>0</v>
      </c>
      <c r="B84" s="21">
        <v>1</v>
      </c>
      <c r="C84" s="21"/>
      <c r="D84" s="29"/>
      <c r="E84" s="49" t="s">
        <v>49</v>
      </c>
      <c r="F84" s="30"/>
      <c r="G84" s="33" t="s">
        <v>5</v>
      </c>
      <c r="H84" s="62" t="s">
        <v>143</v>
      </c>
      <c r="I84" s="45">
        <v>1</v>
      </c>
      <c r="J84" s="152" t="s">
        <v>199</v>
      </c>
      <c r="K84" s="83"/>
      <c r="L84" s="83"/>
      <c r="M84" s="144"/>
      <c r="N84" s="175"/>
      <c r="O84" s="114"/>
      <c r="P84" s="30"/>
      <c r="Q84" s="203"/>
      <c r="R84" s="30"/>
    </row>
    <row r="85" spans="1:18" ht="22.5" customHeight="1">
      <c r="A85" s="2" t="s">
        <v>28</v>
      </c>
      <c r="B85" s="2" t="s">
        <v>30</v>
      </c>
      <c r="C85" s="2" t="s">
        <v>31</v>
      </c>
      <c r="D85" s="2" t="s">
        <v>29</v>
      </c>
      <c r="E85" s="27"/>
      <c r="H85" s="65"/>
      <c r="K85" s="81"/>
      <c r="L85" s="86"/>
      <c r="M85" s="86"/>
      <c r="N85" s="86"/>
      <c r="O85" s="86"/>
      <c r="Q85" s="203"/>
      <c r="R85" s="1"/>
    </row>
    <row r="86" spans="1:15" ht="22.5" customHeight="1">
      <c r="A86" s="51">
        <f>A17+A24+A28+A40+A52+A72+A80</f>
        <v>53</v>
      </c>
      <c r="B86" s="18">
        <f>B17+B24+B28+B40+B52+B72+B80</f>
        <v>21</v>
      </c>
      <c r="C86" s="19">
        <f>C17+C24+C28+C40+C52+C72+C80</f>
        <v>4</v>
      </c>
      <c r="D86" s="9">
        <f>D17+D24+D28+D40+D52+D72+D80</f>
        <v>32</v>
      </c>
      <c r="E86" s="223">
        <f>SUM(A86:D86)</f>
        <v>110</v>
      </c>
      <c r="F86" s="224"/>
      <c r="G86" s="78"/>
      <c r="H86" s="79" t="s">
        <v>86</v>
      </c>
      <c r="I86" s="80"/>
      <c r="J86" s="52"/>
      <c r="K86" s="82"/>
      <c r="L86" s="82"/>
      <c r="M86" s="82"/>
      <c r="N86" s="82"/>
      <c r="O86" s="82"/>
    </row>
    <row r="87" spans="1:17" s="101" customFormat="1" ht="12.75">
      <c r="A87" s="10"/>
      <c r="B87" s="10"/>
      <c r="C87" s="10"/>
      <c r="D87" s="10"/>
      <c r="E87" s="10"/>
      <c r="F87" s="10"/>
      <c r="G87" s="11" t="s">
        <v>76</v>
      </c>
      <c r="H87" s="66"/>
      <c r="I87" s="46"/>
      <c r="J87" s="36"/>
      <c r="K87" s="10"/>
      <c r="L87" s="10"/>
      <c r="M87" s="10"/>
      <c r="N87" s="10"/>
      <c r="O87" s="10"/>
      <c r="P87" s="10"/>
      <c r="Q87" s="10"/>
    </row>
    <row r="88" spans="8:10" ht="12.75">
      <c r="H88" s="65"/>
      <c r="J88" s="53"/>
    </row>
    <row r="89" spans="5:15" ht="12.75">
      <c r="E89" s="1"/>
      <c r="H89" s="132"/>
      <c r="I89" s="130"/>
      <c r="J89" s="71"/>
      <c r="K89" s="127"/>
      <c r="L89" s="141"/>
      <c r="M89" s="76"/>
      <c r="N89" s="76"/>
      <c r="O89" s="76"/>
    </row>
    <row r="90" spans="2:15" ht="12.75">
      <c r="B90" s="202" t="s">
        <v>216</v>
      </c>
      <c r="C90" s="202"/>
      <c r="D90" s="202"/>
      <c r="E90" s="202"/>
      <c r="F90" s="202"/>
      <c r="G90" s="202"/>
      <c r="H90" s="202"/>
      <c r="I90" s="202"/>
      <c r="J90" s="71"/>
      <c r="K90" s="127"/>
      <c r="L90" s="141"/>
      <c r="M90" s="76"/>
      <c r="N90" s="76"/>
      <c r="O90" s="76"/>
    </row>
    <row r="91" spans="2:15" ht="12.75">
      <c r="B91" s="202" t="s">
        <v>201</v>
      </c>
      <c r="C91" s="202"/>
      <c r="D91" s="202"/>
      <c r="E91" s="202"/>
      <c r="F91" s="202"/>
      <c r="G91" s="202"/>
      <c r="H91" s="202"/>
      <c r="I91" s="202"/>
      <c r="J91" s="71"/>
      <c r="K91" s="127" t="s">
        <v>121</v>
      </c>
      <c r="L91" s="141"/>
      <c r="M91" s="55"/>
      <c r="N91" s="55"/>
      <c r="O91" s="55"/>
    </row>
    <row r="92" spans="2:15" ht="12.75">
      <c r="B92" s="202" t="s">
        <v>202</v>
      </c>
      <c r="C92" s="202"/>
      <c r="D92" s="202"/>
      <c r="E92" s="202"/>
      <c r="F92" s="202"/>
      <c r="G92" s="202"/>
      <c r="H92" s="202"/>
      <c r="I92" s="202"/>
      <c r="J92" s="71"/>
      <c r="K92" s="127"/>
      <c r="L92" s="141"/>
      <c r="M92" s="55"/>
      <c r="N92" s="55"/>
      <c r="O92" s="55"/>
    </row>
    <row r="93" spans="2:15" ht="12.75">
      <c r="B93" s="202" t="s">
        <v>203</v>
      </c>
      <c r="C93" s="202"/>
      <c r="D93" s="202"/>
      <c r="E93" s="202"/>
      <c r="F93" s="202"/>
      <c r="G93" s="202"/>
      <c r="H93" s="202"/>
      <c r="I93" s="202"/>
      <c r="J93" s="71"/>
      <c r="K93" s="127"/>
      <c r="L93" s="141"/>
      <c r="M93" s="55"/>
      <c r="N93" s="55"/>
      <c r="O93" s="55"/>
    </row>
    <row r="94" spans="2:14" ht="13.5" customHeight="1">
      <c r="B94" s="202" t="s">
        <v>204</v>
      </c>
      <c r="C94" s="202"/>
      <c r="D94" s="202"/>
      <c r="E94" s="202"/>
      <c r="F94" s="202"/>
      <c r="G94" s="202"/>
      <c r="H94" s="202"/>
      <c r="I94" s="202"/>
      <c r="J94" s="71"/>
      <c r="K94" s="127"/>
      <c r="L94" s="141"/>
      <c r="N94" s="10"/>
    </row>
    <row r="95" spans="2:14" ht="12.75">
      <c r="B95" s="202" t="s">
        <v>205</v>
      </c>
      <c r="C95" s="202"/>
      <c r="D95" s="202"/>
      <c r="E95" s="202"/>
      <c r="F95" s="202"/>
      <c r="G95" s="202"/>
      <c r="H95" s="202"/>
      <c r="I95" s="202"/>
      <c r="J95" s="71"/>
      <c r="K95" s="127"/>
      <c r="L95" s="141"/>
      <c r="N95" s="10"/>
    </row>
    <row r="96" spans="2:14" ht="12.75">
      <c r="B96" s="202"/>
      <c r="C96" s="202"/>
      <c r="D96" s="202"/>
      <c r="E96" s="202"/>
      <c r="F96" s="202"/>
      <c r="G96" s="202"/>
      <c r="H96" s="202"/>
      <c r="I96" s="202"/>
      <c r="J96" s="71"/>
      <c r="K96" s="127"/>
      <c r="L96" s="141"/>
      <c r="N96" s="10"/>
    </row>
    <row r="97" spans="2:14" ht="12.75">
      <c r="B97" s="202" t="s">
        <v>209</v>
      </c>
      <c r="C97" s="202"/>
      <c r="D97" s="202"/>
      <c r="E97" s="202"/>
      <c r="F97" s="202"/>
      <c r="G97" s="202"/>
      <c r="H97" s="202"/>
      <c r="I97" s="202"/>
      <c r="J97" s="71"/>
      <c r="K97" s="127"/>
      <c r="L97" s="141"/>
      <c r="N97" s="10"/>
    </row>
    <row r="98" spans="2:12" ht="12.75">
      <c r="B98" s="202" t="s">
        <v>210</v>
      </c>
      <c r="C98" s="202"/>
      <c r="D98" s="202"/>
      <c r="E98" s="202"/>
      <c r="F98" s="202"/>
      <c r="G98" s="202"/>
      <c r="H98" s="202"/>
      <c r="I98" s="202"/>
      <c r="J98" s="71"/>
      <c r="K98" s="127"/>
      <c r="L98" s="141"/>
    </row>
    <row r="99" spans="2:14" ht="12.75">
      <c r="B99" s="202" t="s">
        <v>217</v>
      </c>
      <c r="C99" s="202"/>
      <c r="D99" s="202"/>
      <c r="E99" s="202"/>
      <c r="F99" s="202"/>
      <c r="G99" s="202"/>
      <c r="H99" s="202"/>
      <c r="I99" s="202"/>
      <c r="J99" s="71"/>
      <c r="K99" s="127"/>
      <c r="L99" s="141"/>
      <c r="N99" s="55"/>
    </row>
    <row r="100" spans="2:14" ht="12.75">
      <c r="B100" s="202" t="s">
        <v>211</v>
      </c>
      <c r="C100" s="202"/>
      <c r="D100" s="202"/>
      <c r="E100" s="202"/>
      <c r="F100" s="202"/>
      <c r="G100" s="202"/>
      <c r="H100" s="202"/>
      <c r="I100" s="202"/>
      <c r="J100" s="71"/>
      <c r="K100" s="127"/>
      <c r="L100" s="141"/>
      <c r="N100" s="55"/>
    </row>
    <row r="101" spans="2:14" ht="12.75">
      <c r="B101" s="202" t="s">
        <v>218</v>
      </c>
      <c r="C101" s="202"/>
      <c r="D101" s="202"/>
      <c r="E101" s="202"/>
      <c r="F101" s="202"/>
      <c r="G101" s="202"/>
      <c r="H101" s="202"/>
      <c r="I101" s="202"/>
      <c r="J101" s="222"/>
      <c r="K101" s="127"/>
      <c r="L101" s="141"/>
      <c r="N101" s="55"/>
    </row>
    <row r="102" spans="2:14" ht="12.75">
      <c r="B102" s="202" t="s">
        <v>219</v>
      </c>
      <c r="C102" s="202"/>
      <c r="D102" s="202"/>
      <c r="E102" s="212" t="s">
        <v>223</v>
      </c>
      <c r="F102" s="202"/>
      <c r="G102" s="202"/>
      <c r="H102" s="202"/>
      <c r="I102" s="202"/>
      <c r="J102" s="222"/>
      <c r="K102" s="127"/>
      <c r="L102" s="141"/>
      <c r="N102" s="55"/>
    </row>
    <row r="103" spans="1:14" ht="12.75">
      <c r="A103" s="130"/>
      <c r="B103" s="130"/>
      <c r="C103" s="130"/>
      <c r="D103" s="130"/>
      <c r="E103" s="130"/>
      <c r="F103" s="131"/>
      <c r="G103" s="131"/>
      <c r="H103" s="132"/>
      <c r="I103" s="130"/>
      <c r="J103" s="127"/>
      <c r="K103" s="122"/>
      <c r="L103" s="133"/>
      <c r="M103" s="127"/>
      <c r="N103" s="55"/>
    </row>
    <row r="104" spans="1:14" ht="14.25" customHeight="1">
      <c r="A104" s="221"/>
      <c r="B104" s="221"/>
      <c r="C104" s="221"/>
      <c r="D104" s="221"/>
      <c r="E104" s="221"/>
      <c r="F104" s="221"/>
      <c r="G104" s="221"/>
      <c r="H104" s="221"/>
      <c r="I104" s="221"/>
      <c r="J104" s="221"/>
      <c r="K104" s="221"/>
      <c r="L104" s="221"/>
      <c r="M104" s="127"/>
      <c r="N104" s="55"/>
    </row>
    <row r="105" spans="1:14" ht="12.75">
      <c r="A105" s="39"/>
      <c r="B105" s="134"/>
      <c r="C105" s="134"/>
      <c r="D105" s="134"/>
      <c r="E105" s="134"/>
      <c r="F105" s="134"/>
      <c r="G105" s="39"/>
      <c r="H105" s="75"/>
      <c r="I105" s="75"/>
      <c r="J105" s="39"/>
      <c r="K105" s="122"/>
      <c r="L105" s="75"/>
      <c r="M105" s="127"/>
      <c r="N105" s="55"/>
    </row>
    <row r="106" spans="1:14" ht="12.75">
      <c r="A106" s="39"/>
      <c r="B106" s="73"/>
      <c r="C106" s="73"/>
      <c r="D106" s="73"/>
      <c r="E106" s="73"/>
      <c r="F106" s="73"/>
      <c r="G106" s="118"/>
      <c r="H106" s="121"/>
      <c r="I106" s="75"/>
      <c r="J106" s="39"/>
      <c r="K106" s="75"/>
      <c r="L106" s="75"/>
      <c r="M106" s="127"/>
      <c r="N106" s="55"/>
    </row>
    <row r="107" spans="1:13" ht="12.75">
      <c r="A107" s="39"/>
      <c r="B107" s="73"/>
      <c r="C107" s="73"/>
      <c r="D107" s="73"/>
      <c r="E107" s="73"/>
      <c r="F107" s="73"/>
      <c r="G107" s="118"/>
      <c r="H107" s="121"/>
      <c r="I107" s="74"/>
      <c r="J107" s="73"/>
      <c r="K107" s="122"/>
      <c r="L107" s="74"/>
      <c r="M107" s="127"/>
    </row>
    <row r="108" spans="1:29" s="92" customFormat="1" ht="12.75">
      <c r="A108" s="73"/>
      <c r="B108" s="73"/>
      <c r="C108" s="73"/>
      <c r="D108" s="73"/>
      <c r="E108" s="73"/>
      <c r="F108" s="73"/>
      <c r="G108" s="111"/>
      <c r="H108" s="121"/>
      <c r="I108" s="75"/>
      <c r="J108" s="73"/>
      <c r="K108" s="122"/>
      <c r="L108" s="74"/>
      <c r="M108" s="127"/>
      <c r="N108" s="23"/>
      <c r="O108" s="23"/>
      <c r="P108" s="4"/>
      <c r="Q108" s="4"/>
      <c r="R108" s="102"/>
      <c r="S108" s="102"/>
      <c r="T108" s="102"/>
      <c r="U108" s="102"/>
      <c r="V108" s="102"/>
      <c r="W108" s="102"/>
      <c r="X108" s="102"/>
      <c r="Y108" s="102"/>
      <c r="Z108" s="102"/>
      <c r="AA108" s="102"/>
      <c r="AB108" s="102"/>
      <c r="AC108" s="102"/>
    </row>
    <row r="109" spans="1:29" s="92" customFormat="1" ht="12.75">
      <c r="A109" s="73"/>
      <c r="B109" s="73"/>
      <c r="C109" s="73"/>
      <c r="D109" s="73"/>
      <c r="E109" s="73"/>
      <c r="F109" s="73"/>
      <c r="G109" s="111"/>
      <c r="H109" s="121"/>
      <c r="I109" s="75"/>
      <c r="J109" s="73"/>
      <c r="K109" s="122"/>
      <c r="L109" s="74"/>
      <c r="M109" s="122"/>
      <c r="N109" s="5"/>
      <c r="O109" s="5"/>
      <c r="P109" s="4"/>
      <c r="Q109" s="4"/>
      <c r="R109" s="102"/>
      <c r="S109" s="102"/>
      <c r="T109" s="102"/>
      <c r="U109" s="102"/>
      <c r="V109" s="102"/>
      <c r="W109" s="102"/>
      <c r="X109" s="102"/>
      <c r="Y109" s="102"/>
      <c r="Z109" s="102"/>
      <c r="AA109" s="102"/>
      <c r="AB109" s="102"/>
      <c r="AC109" s="102"/>
    </row>
    <row r="110" spans="1:29" s="92" customFormat="1" ht="12.75">
      <c r="A110" s="73"/>
      <c r="B110" s="73"/>
      <c r="C110" s="73"/>
      <c r="D110" s="73"/>
      <c r="E110" s="73"/>
      <c r="F110" s="73"/>
      <c r="G110" s="111"/>
      <c r="H110" s="121"/>
      <c r="I110" s="75"/>
      <c r="J110" s="73"/>
      <c r="K110" s="122"/>
      <c r="L110" s="74"/>
      <c r="M110" s="122"/>
      <c r="N110" s="5"/>
      <c r="O110" s="5"/>
      <c r="P110" s="4"/>
      <c r="Q110" s="4"/>
      <c r="R110" s="102"/>
      <c r="S110" s="102"/>
      <c r="T110" s="102"/>
      <c r="U110" s="102"/>
      <c r="V110" s="102"/>
      <c r="W110" s="102"/>
      <c r="X110" s="102"/>
      <c r="Y110" s="102"/>
      <c r="Z110" s="102"/>
      <c r="AA110" s="102"/>
      <c r="AB110" s="102"/>
      <c r="AC110" s="102"/>
    </row>
    <row r="111" spans="1:29" s="92" customFormat="1" ht="12.75">
      <c r="A111" s="73"/>
      <c r="B111" s="73"/>
      <c r="C111" s="73"/>
      <c r="D111" s="73"/>
      <c r="E111" s="73"/>
      <c r="F111" s="73"/>
      <c r="G111" s="111"/>
      <c r="H111" s="121"/>
      <c r="I111" s="75"/>
      <c r="J111" s="39"/>
      <c r="K111" s="122"/>
      <c r="L111" s="75"/>
      <c r="M111" s="122"/>
      <c r="N111" s="5"/>
      <c r="O111" s="5"/>
      <c r="P111" s="4"/>
      <c r="Q111" s="4"/>
      <c r="R111" s="102"/>
      <c r="S111" s="102"/>
      <c r="T111" s="102"/>
      <c r="U111" s="102"/>
      <c r="V111" s="102"/>
      <c r="W111" s="102"/>
      <c r="X111" s="102"/>
      <c r="Y111" s="102"/>
      <c r="Z111" s="102"/>
      <c r="AA111" s="102"/>
      <c r="AB111" s="102"/>
      <c r="AC111" s="102"/>
    </row>
    <row r="112" spans="1:29" s="92" customFormat="1" ht="12.75">
      <c r="A112" s="73"/>
      <c r="B112" s="73"/>
      <c r="C112" s="73"/>
      <c r="D112" s="73"/>
      <c r="E112" s="73"/>
      <c r="F112" s="73"/>
      <c r="G112" s="111"/>
      <c r="H112" s="121"/>
      <c r="I112" s="74"/>
      <c r="J112" s="73"/>
      <c r="K112" s="122"/>
      <c r="L112" s="74"/>
      <c r="M112" s="122"/>
      <c r="N112" s="5"/>
      <c r="O112" s="5"/>
      <c r="P112" s="4"/>
      <c r="Q112" s="4"/>
      <c r="R112" s="102"/>
      <c r="S112" s="102"/>
      <c r="T112" s="102"/>
      <c r="U112" s="102"/>
      <c r="V112" s="102"/>
      <c r="W112" s="102"/>
      <c r="X112" s="102"/>
      <c r="Y112" s="102"/>
      <c r="Z112" s="102"/>
      <c r="AA112" s="102"/>
      <c r="AB112" s="102"/>
      <c r="AC112" s="102"/>
    </row>
    <row r="113" spans="1:29" s="92" customFormat="1" ht="12.75">
      <c r="A113" s="39"/>
      <c r="B113" s="73"/>
      <c r="C113" s="73"/>
      <c r="D113" s="73"/>
      <c r="E113" s="73"/>
      <c r="F113" s="73"/>
      <c r="G113" s="118"/>
      <c r="H113" s="121"/>
      <c r="I113" s="75"/>
      <c r="J113" s="73"/>
      <c r="K113" s="74"/>
      <c r="L113" s="74"/>
      <c r="M113" s="122"/>
      <c r="N113" s="5"/>
      <c r="O113" s="5"/>
      <c r="P113" s="4"/>
      <c r="Q113" s="4"/>
      <c r="R113" s="102"/>
      <c r="S113" s="102"/>
      <c r="T113" s="102"/>
      <c r="U113" s="102"/>
      <c r="V113" s="102"/>
      <c r="W113" s="102"/>
      <c r="X113" s="102"/>
      <c r="Y113" s="102"/>
      <c r="Z113" s="102"/>
      <c r="AA113" s="102"/>
      <c r="AB113" s="102"/>
      <c r="AC113" s="102"/>
    </row>
    <row r="114" spans="1:29" s="92" customFormat="1" ht="12.75">
      <c r="A114" s="73"/>
      <c r="B114" s="73"/>
      <c r="C114" s="73"/>
      <c r="D114" s="73"/>
      <c r="E114" s="73"/>
      <c r="F114" s="73"/>
      <c r="G114" s="111"/>
      <c r="H114" s="121"/>
      <c r="I114" s="74"/>
      <c r="J114" s="73"/>
      <c r="K114" s="74"/>
      <c r="L114" s="74"/>
      <c r="M114" s="122"/>
      <c r="N114" s="5"/>
      <c r="O114" s="5"/>
      <c r="P114" s="4"/>
      <c r="Q114" s="4"/>
      <c r="R114" s="102"/>
      <c r="S114" s="102"/>
      <c r="T114" s="102"/>
      <c r="U114" s="102"/>
      <c r="V114" s="102"/>
      <c r="W114" s="102"/>
      <c r="X114" s="102"/>
      <c r="Y114" s="102"/>
      <c r="Z114" s="102"/>
      <c r="AA114" s="102"/>
      <c r="AB114" s="102"/>
      <c r="AC114" s="102"/>
    </row>
    <row r="115" spans="1:29" s="92" customFormat="1" ht="12.75">
      <c r="A115" s="73"/>
      <c r="B115" s="73"/>
      <c r="C115" s="73"/>
      <c r="D115" s="73"/>
      <c r="E115" s="73"/>
      <c r="F115" s="73"/>
      <c r="G115" s="111"/>
      <c r="H115" s="121"/>
      <c r="I115" s="74"/>
      <c r="J115" s="73"/>
      <c r="K115" s="74"/>
      <c r="L115" s="74"/>
      <c r="M115" s="122"/>
      <c r="N115" s="5"/>
      <c r="O115" s="5"/>
      <c r="P115" s="4"/>
      <c r="Q115" s="4"/>
      <c r="R115" s="102"/>
      <c r="S115" s="102"/>
      <c r="T115" s="102"/>
      <c r="U115" s="102"/>
      <c r="V115" s="102"/>
      <c r="W115" s="102"/>
      <c r="X115" s="102"/>
      <c r="Y115" s="102"/>
      <c r="Z115" s="102"/>
      <c r="AA115" s="102"/>
      <c r="AB115" s="102"/>
      <c r="AC115" s="102"/>
    </row>
    <row r="116" spans="1:29" s="92" customFormat="1" ht="12.75">
      <c r="A116" s="73"/>
      <c r="B116" s="73"/>
      <c r="C116" s="73"/>
      <c r="D116" s="73"/>
      <c r="E116" s="73"/>
      <c r="F116" s="73"/>
      <c r="G116" s="111"/>
      <c r="H116" s="121"/>
      <c r="I116" s="74"/>
      <c r="J116" s="73"/>
      <c r="K116" s="74"/>
      <c r="L116" s="74"/>
      <c r="M116" s="122"/>
      <c r="N116" s="5"/>
      <c r="O116" s="5"/>
      <c r="P116" s="4"/>
      <c r="Q116" s="4"/>
      <c r="R116" s="102"/>
      <c r="S116" s="102"/>
      <c r="T116" s="102"/>
      <c r="U116" s="102"/>
      <c r="V116" s="102"/>
      <c r="W116" s="102"/>
      <c r="X116" s="102"/>
      <c r="Y116" s="102"/>
      <c r="Z116" s="102"/>
      <c r="AA116" s="102"/>
      <c r="AB116" s="102"/>
      <c r="AC116" s="102"/>
    </row>
    <row r="117" spans="1:29" s="92" customFormat="1" ht="12.75">
      <c r="A117" s="73"/>
      <c r="B117" s="73"/>
      <c r="C117" s="73"/>
      <c r="D117" s="73"/>
      <c r="E117" s="73"/>
      <c r="F117" s="73"/>
      <c r="G117" s="111"/>
      <c r="H117" s="121"/>
      <c r="I117" s="74"/>
      <c r="J117" s="73"/>
      <c r="K117" s="74"/>
      <c r="L117" s="74"/>
      <c r="M117" s="122"/>
      <c r="N117" s="5"/>
      <c r="O117" s="5"/>
      <c r="P117" s="4"/>
      <c r="Q117" s="4"/>
      <c r="R117" s="102"/>
      <c r="S117" s="102"/>
      <c r="T117" s="102"/>
      <c r="U117" s="102"/>
      <c r="V117" s="102"/>
      <c r="W117" s="102"/>
      <c r="X117" s="102"/>
      <c r="Y117" s="102"/>
      <c r="Z117" s="102"/>
      <c r="AA117" s="102"/>
      <c r="AB117" s="102"/>
      <c r="AC117" s="102"/>
    </row>
    <row r="118" spans="1:29" s="92" customFormat="1" ht="12.75">
      <c r="A118" s="39"/>
      <c r="B118" s="73"/>
      <c r="C118" s="73"/>
      <c r="D118" s="73"/>
      <c r="E118" s="73"/>
      <c r="F118" s="119"/>
      <c r="G118" s="118"/>
      <c r="H118" s="121"/>
      <c r="I118" s="75"/>
      <c r="J118" s="39"/>
      <c r="K118" s="122"/>
      <c r="L118" s="75"/>
      <c r="M118" s="122"/>
      <c r="N118" s="5"/>
      <c r="O118" s="5"/>
      <c r="P118" s="4"/>
      <c r="Q118" s="4"/>
      <c r="R118" s="102"/>
      <c r="S118" s="102"/>
      <c r="T118" s="102"/>
      <c r="U118" s="102"/>
      <c r="V118" s="102"/>
      <c r="W118" s="102"/>
      <c r="X118" s="102"/>
      <c r="Y118" s="102"/>
      <c r="Z118" s="102"/>
      <c r="AA118" s="102"/>
      <c r="AB118" s="102"/>
      <c r="AC118" s="102"/>
    </row>
    <row r="119" spans="1:29" s="92" customFormat="1" ht="12.75">
      <c r="A119" s="73"/>
      <c r="B119" s="73"/>
      <c r="C119" s="73"/>
      <c r="D119" s="39"/>
      <c r="E119" s="39"/>
      <c r="F119" s="120"/>
      <c r="G119" s="118"/>
      <c r="H119" s="121"/>
      <c r="I119" s="75"/>
      <c r="J119" s="39"/>
      <c r="K119" s="122"/>
      <c r="L119" s="75"/>
      <c r="M119" s="122"/>
      <c r="N119" s="5"/>
      <c r="O119" s="5"/>
      <c r="P119" s="4"/>
      <c r="Q119" s="4"/>
      <c r="R119" s="102"/>
      <c r="S119" s="102"/>
      <c r="T119" s="102"/>
      <c r="U119" s="102"/>
      <c r="V119" s="102"/>
      <c r="W119" s="102"/>
      <c r="X119" s="102"/>
      <c r="Y119" s="102"/>
      <c r="Z119" s="102"/>
      <c r="AA119" s="102"/>
      <c r="AB119" s="102"/>
      <c r="AC119" s="102"/>
    </row>
    <row r="120" spans="1:29" s="92" customFormat="1" ht="12.75">
      <c r="A120" s="73"/>
      <c r="B120" s="73"/>
      <c r="C120" s="73"/>
      <c r="D120" s="73"/>
      <c r="E120" s="73"/>
      <c r="F120" s="119"/>
      <c r="G120" s="111"/>
      <c r="H120" s="121"/>
      <c r="I120" s="75"/>
      <c r="J120" s="39"/>
      <c r="K120" s="75"/>
      <c r="L120" s="75"/>
      <c r="M120" s="122"/>
      <c r="N120" s="5"/>
      <c r="O120" s="5"/>
      <c r="P120" s="4"/>
      <c r="Q120" s="4"/>
      <c r="R120" s="102"/>
      <c r="S120" s="102"/>
      <c r="T120" s="102"/>
      <c r="U120" s="102"/>
      <c r="V120" s="102"/>
      <c r="W120" s="102"/>
      <c r="X120" s="102"/>
      <c r="Y120" s="102"/>
      <c r="Z120" s="102"/>
      <c r="AA120" s="102"/>
      <c r="AB120" s="102"/>
      <c r="AC120" s="102"/>
    </row>
    <row r="121" spans="1:29" s="92" customFormat="1" ht="12.75">
      <c r="A121" s="73"/>
      <c r="B121" s="73"/>
      <c r="C121" s="73"/>
      <c r="D121" s="73"/>
      <c r="E121" s="73"/>
      <c r="F121" s="119"/>
      <c r="G121" s="111"/>
      <c r="H121" s="121"/>
      <c r="I121" s="75"/>
      <c r="J121" s="39"/>
      <c r="K121" s="75"/>
      <c r="L121" s="75"/>
      <c r="M121" s="127"/>
      <c r="N121" s="23"/>
      <c r="O121" s="23"/>
      <c r="P121" s="4"/>
      <c r="Q121" s="4"/>
      <c r="R121" s="102"/>
      <c r="S121" s="102"/>
      <c r="T121" s="102"/>
      <c r="U121" s="102"/>
      <c r="V121" s="102"/>
      <c r="W121" s="102"/>
      <c r="X121" s="102"/>
      <c r="Y121" s="102"/>
      <c r="Z121" s="102"/>
      <c r="AA121" s="102"/>
      <c r="AB121" s="102"/>
      <c r="AC121" s="102"/>
    </row>
    <row r="122" spans="1:29" s="92" customFormat="1" ht="12.75">
      <c r="A122" s="73"/>
      <c r="B122" s="73"/>
      <c r="C122" s="73"/>
      <c r="D122" s="73"/>
      <c r="E122" s="73"/>
      <c r="F122" s="120"/>
      <c r="G122" s="122"/>
      <c r="H122" s="121"/>
      <c r="I122" s="75"/>
      <c r="J122" s="39"/>
      <c r="K122" s="75"/>
      <c r="L122" s="75"/>
      <c r="M122" s="127"/>
      <c r="N122" s="23"/>
      <c r="O122" s="23"/>
      <c r="P122" s="4"/>
      <c r="Q122" s="4"/>
      <c r="R122" s="102"/>
      <c r="S122" s="102"/>
      <c r="T122" s="102"/>
      <c r="U122" s="102"/>
      <c r="V122" s="102"/>
      <c r="W122" s="102"/>
      <c r="X122" s="102"/>
      <c r="Y122" s="102"/>
      <c r="Z122" s="102"/>
      <c r="AA122" s="102"/>
      <c r="AB122" s="102"/>
      <c r="AC122" s="102"/>
    </row>
    <row r="123" spans="1:29" s="92" customFormat="1" ht="12.75">
      <c r="A123" s="39"/>
      <c r="B123" s="135"/>
      <c r="C123" s="122"/>
      <c r="D123" s="122"/>
      <c r="E123" s="73"/>
      <c r="F123" s="73"/>
      <c r="G123" s="118"/>
      <c r="H123" s="136"/>
      <c r="I123" s="74"/>
      <c r="J123" s="73"/>
      <c r="K123" s="74"/>
      <c r="L123" s="74"/>
      <c r="M123" s="127"/>
      <c r="N123" s="23"/>
      <c r="O123" s="23"/>
      <c r="P123" s="4"/>
      <c r="Q123" s="4"/>
      <c r="R123" s="102"/>
      <c r="S123" s="102"/>
      <c r="T123" s="102"/>
      <c r="U123" s="102"/>
      <c r="V123" s="102"/>
      <c r="W123" s="102"/>
      <c r="X123" s="102"/>
      <c r="Y123" s="102"/>
      <c r="Z123" s="102"/>
      <c r="AA123" s="102"/>
      <c r="AB123" s="102"/>
      <c r="AC123" s="102"/>
    </row>
    <row r="124" spans="1:29" s="92" customFormat="1" ht="12.75">
      <c r="A124" s="39"/>
      <c r="B124" s="135"/>
      <c r="C124" s="122"/>
      <c r="D124" s="122"/>
      <c r="E124" s="73"/>
      <c r="F124" s="119"/>
      <c r="G124" s="118"/>
      <c r="H124" s="121"/>
      <c r="I124" s="74"/>
      <c r="J124" s="73"/>
      <c r="K124" s="74"/>
      <c r="L124" s="74"/>
      <c r="M124" s="127"/>
      <c r="N124" s="23"/>
      <c r="O124" s="23"/>
      <c r="P124" s="4"/>
      <c r="Q124" s="4"/>
      <c r="R124" s="102"/>
      <c r="S124" s="102"/>
      <c r="T124" s="102"/>
      <c r="U124" s="102"/>
      <c r="V124" s="102"/>
      <c r="W124" s="102"/>
      <c r="X124" s="102"/>
      <c r="Y124" s="102"/>
      <c r="Z124" s="102"/>
      <c r="AA124" s="102"/>
      <c r="AB124" s="102"/>
      <c r="AC124" s="102"/>
    </row>
    <row r="125" spans="1:29" s="92" customFormat="1" ht="12.75">
      <c r="A125" s="73"/>
      <c r="B125" s="135"/>
      <c r="C125" s="122"/>
      <c r="D125" s="122"/>
      <c r="E125" s="73"/>
      <c r="F125" s="120"/>
      <c r="G125" s="118"/>
      <c r="H125" s="121"/>
      <c r="I125" s="74"/>
      <c r="J125" s="73"/>
      <c r="K125" s="74"/>
      <c r="L125" s="74"/>
      <c r="M125" s="127"/>
      <c r="N125" s="23"/>
      <c r="O125" s="23"/>
      <c r="P125" s="4"/>
      <c r="Q125" s="4"/>
      <c r="R125" s="102"/>
      <c r="S125" s="102"/>
      <c r="T125" s="102"/>
      <c r="U125" s="102"/>
      <c r="V125" s="102"/>
      <c r="W125" s="102"/>
      <c r="X125" s="102"/>
      <c r="Y125" s="102"/>
      <c r="Z125" s="102"/>
      <c r="AA125" s="102"/>
      <c r="AB125" s="102"/>
      <c r="AC125" s="102"/>
    </row>
    <row r="126" spans="1:29" s="92" customFormat="1" ht="12.75">
      <c r="A126" s="73"/>
      <c r="B126" s="135"/>
      <c r="C126" s="122"/>
      <c r="D126" s="122"/>
      <c r="E126" s="73"/>
      <c r="F126" s="119"/>
      <c r="G126" s="111"/>
      <c r="H126" s="71"/>
      <c r="I126" s="73"/>
      <c r="J126" s="73"/>
      <c r="K126" s="73"/>
      <c r="L126" s="73"/>
      <c r="M126" s="127"/>
      <c r="N126" s="23"/>
      <c r="O126" s="23"/>
      <c r="P126" s="4"/>
      <c r="Q126" s="4"/>
      <c r="R126" s="102"/>
      <c r="S126" s="102"/>
      <c r="T126" s="102"/>
      <c r="U126" s="102"/>
      <c r="V126" s="102"/>
      <c r="W126" s="102"/>
      <c r="X126" s="102"/>
      <c r="Y126" s="102"/>
      <c r="Z126" s="102"/>
      <c r="AA126" s="102"/>
      <c r="AB126" s="102"/>
      <c r="AC126" s="102"/>
    </row>
    <row r="127" spans="1:29" s="92" customFormat="1" ht="12.75">
      <c r="A127" s="73"/>
      <c r="B127" s="135"/>
      <c r="C127" s="122"/>
      <c r="D127" s="122"/>
      <c r="E127" s="73"/>
      <c r="F127" s="119"/>
      <c r="G127" s="111"/>
      <c r="H127" s="137"/>
      <c r="I127" s="73"/>
      <c r="J127" s="73"/>
      <c r="K127" s="73"/>
      <c r="L127" s="73"/>
      <c r="M127" s="127"/>
      <c r="N127" s="23"/>
      <c r="O127" s="23"/>
      <c r="P127" s="4"/>
      <c r="Q127" s="4"/>
      <c r="R127" s="102"/>
      <c r="S127" s="102"/>
      <c r="T127" s="102"/>
      <c r="U127" s="102"/>
      <c r="V127" s="102"/>
      <c r="W127" s="102"/>
      <c r="X127" s="102"/>
      <c r="Y127" s="102"/>
      <c r="Z127" s="102"/>
      <c r="AA127" s="102"/>
      <c r="AB127" s="102"/>
      <c r="AC127" s="102"/>
    </row>
    <row r="128" spans="1:29" s="92" customFormat="1" ht="12.75">
      <c r="A128" s="73"/>
      <c r="B128" s="135"/>
      <c r="C128" s="122"/>
      <c r="D128" s="122"/>
      <c r="E128" s="73"/>
      <c r="F128" s="120"/>
      <c r="G128" s="122"/>
      <c r="H128" s="71"/>
      <c r="I128" s="73"/>
      <c r="J128" s="73"/>
      <c r="K128" s="73"/>
      <c r="L128" s="73"/>
      <c r="M128" s="127"/>
      <c r="N128" s="23"/>
      <c r="O128" s="23"/>
      <c r="P128" s="4"/>
      <c r="Q128" s="4"/>
      <c r="R128" s="102"/>
      <c r="S128" s="102"/>
      <c r="T128" s="102"/>
      <c r="U128" s="102"/>
      <c r="V128" s="102"/>
      <c r="W128" s="102"/>
      <c r="X128" s="102"/>
      <c r="Y128" s="102"/>
      <c r="Z128" s="102"/>
      <c r="AA128" s="102"/>
      <c r="AB128" s="102"/>
      <c r="AC128" s="102"/>
    </row>
    <row r="129" spans="1:29" s="92" customFormat="1" ht="12.75">
      <c r="A129" s="73"/>
      <c r="B129" s="135"/>
      <c r="C129" s="122"/>
      <c r="D129" s="122"/>
      <c r="E129" s="73"/>
      <c r="F129" s="73"/>
      <c r="G129" s="111"/>
      <c r="H129" s="71"/>
      <c r="I129" s="73"/>
      <c r="J129" s="73"/>
      <c r="K129" s="73"/>
      <c r="L129" s="73"/>
      <c r="M129" s="127"/>
      <c r="N129" s="23"/>
      <c r="O129" s="23"/>
      <c r="P129" s="4"/>
      <c r="Q129" s="4"/>
      <c r="R129" s="102"/>
      <c r="S129" s="102"/>
      <c r="T129" s="102"/>
      <c r="U129" s="102"/>
      <c r="V129" s="102"/>
      <c r="W129" s="102"/>
      <c r="X129" s="102"/>
      <c r="Y129" s="102"/>
      <c r="Z129" s="102"/>
      <c r="AA129" s="102"/>
      <c r="AB129" s="102"/>
      <c r="AC129" s="102"/>
    </row>
    <row r="130" spans="1:29" s="92" customFormat="1" ht="12.75">
      <c r="A130" s="73"/>
      <c r="B130" s="135"/>
      <c r="C130" s="122"/>
      <c r="D130" s="122"/>
      <c r="E130" s="73"/>
      <c r="F130" s="73"/>
      <c r="G130" s="111"/>
      <c r="H130" s="71"/>
      <c r="I130" s="73"/>
      <c r="J130" s="73"/>
      <c r="K130" s="73"/>
      <c r="L130" s="73"/>
      <c r="M130" s="127"/>
      <c r="N130" s="23"/>
      <c r="O130" s="23"/>
      <c r="P130" s="4"/>
      <c r="Q130" s="4"/>
      <c r="R130" s="102"/>
      <c r="S130" s="102"/>
      <c r="T130" s="102"/>
      <c r="U130" s="102"/>
      <c r="V130" s="102"/>
      <c r="W130" s="102"/>
      <c r="X130" s="102"/>
      <c r="Y130" s="102"/>
      <c r="Z130" s="102"/>
      <c r="AA130" s="102"/>
      <c r="AB130" s="102"/>
      <c r="AC130" s="102"/>
    </row>
    <row r="131" spans="1:29" s="92" customFormat="1" ht="12.75">
      <c r="A131" s="73"/>
      <c r="B131" s="135"/>
      <c r="C131" s="122"/>
      <c r="D131" s="122"/>
      <c r="E131" s="73"/>
      <c r="F131" s="73"/>
      <c r="G131" s="111"/>
      <c r="H131" s="71"/>
      <c r="I131" s="73"/>
      <c r="J131" s="73"/>
      <c r="K131" s="73"/>
      <c r="L131" s="73"/>
      <c r="M131" s="127"/>
      <c r="N131" s="23"/>
      <c r="O131" s="23"/>
      <c r="P131" s="4"/>
      <c r="Q131" s="4"/>
      <c r="R131" s="102"/>
      <c r="S131" s="102"/>
      <c r="T131" s="102"/>
      <c r="U131" s="102"/>
      <c r="V131" s="102"/>
      <c r="W131" s="102"/>
      <c r="X131" s="102"/>
      <c r="Y131" s="102"/>
      <c r="Z131" s="102"/>
      <c r="AA131" s="102"/>
      <c r="AB131" s="102"/>
      <c r="AC131" s="102"/>
    </row>
    <row r="132" spans="1:29" s="92" customFormat="1" ht="12.75">
      <c r="A132" s="39"/>
      <c r="B132" s="135"/>
      <c r="C132" s="122"/>
      <c r="D132" s="122"/>
      <c r="E132" s="73"/>
      <c r="F132" s="73"/>
      <c r="G132" s="118"/>
      <c r="H132" s="121"/>
      <c r="I132" s="75"/>
      <c r="J132" s="73"/>
      <c r="K132" s="73"/>
      <c r="L132" s="73"/>
      <c r="M132" s="127"/>
      <c r="N132" s="23"/>
      <c r="O132" s="23"/>
      <c r="P132" s="4"/>
      <c r="Q132" s="4"/>
      <c r="R132" s="102"/>
      <c r="S132" s="102"/>
      <c r="T132" s="102"/>
      <c r="U132" s="102"/>
      <c r="V132" s="102"/>
      <c r="W132" s="102"/>
      <c r="X132" s="102"/>
      <c r="Y132" s="102"/>
      <c r="Z132" s="102"/>
      <c r="AA132" s="102"/>
      <c r="AB132" s="102"/>
      <c r="AC132" s="102"/>
    </row>
    <row r="133" spans="1:29" s="92" customFormat="1" ht="12.75">
      <c r="A133" s="73"/>
      <c r="B133" s="135"/>
      <c r="C133" s="122"/>
      <c r="D133" s="122"/>
      <c r="E133" s="73"/>
      <c r="F133" s="73"/>
      <c r="G133" s="138"/>
      <c r="H133" s="121"/>
      <c r="I133" s="75"/>
      <c r="J133" s="39"/>
      <c r="K133" s="75"/>
      <c r="L133" s="75"/>
      <c r="M133" s="127"/>
      <c r="N133" s="23"/>
      <c r="O133" s="23"/>
      <c r="P133" s="4"/>
      <c r="Q133" s="4"/>
      <c r="R133" s="102"/>
      <c r="S133" s="102"/>
      <c r="T133" s="102"/>
      <c r="U133" s="102"/>
      <c r="V133" s="102"/>
      <c r="W133" s="102"/>
      <c r="X133" s="102"/>
      <c r="Y133" s="102"/>
      <c r="Z133" s="102"/>
      <c r="AA133" s="102"/>
      <c r="AB133" s="102"/>
      <c r="AC133" s="102"/>
    </row>
    <row r="134" spans="1:29" s="92" customFormat="1" ht="12.75">
      <c r="A134" s="73"/>
      <c r="B134" s="135"/>
      <c r="C134" s="122"/>
      <c r="D134" s="122"/>
      <c r="E134" s="73"/>
      <c r="F134" s="73"/>
      <c r="G134" s="138"/>
      <c r="H134" s="121"/>
      <c r="I134" s="75"/>
      <c r="J134" s="39"/>
      <c r="K134" s="75"/>
      <c r="L134" s="75"/>
      <c r="M134" s="127"/>
      <c r="N134" s="23"/>
      <c r="O134" s="23"/>
      <c r="P134" s="4"/>
      <c r="Q134" s="4"/>
      <c r="R134" s="102"/>
      <c r="S134" s="102"/>
      <c r="T134" s="102"/>
      <c r="U134" s="102"/>
      <c r="V134" s="102"/>
      <c r="W134" s="102"/>
      <c r="X134" s="102"/>
      <c r="Y134" s="102"/>
      <c r="Z134" s="102"/>
      <c r="AA134" s="102"/>
      <c r="AB134" s="102"/>
      <c r="AC134" s="102"/>
    </row>
    <row r="135" spans="1:29" s="92" customFormat="1" ht="12.75">
      <c r="A135" s="73"/>
      <c r="B135" s="135"/>
      <c r="C135" s="131"/>
      <c r="D135" s="131"/>
      <c r="E135" s="139"/>
      <c r="F135" s="139"/>
      <c r="G135" s="140"/>
      <c r="H135" s="121"/>
      <c r="I135" s="75"/>
      <c r="J135" s="39"/>
      <c r="K135" s="75"/>
      <c r="L135" s="75"/>
      <c r="M135" s="127"/>
      <c r="N135" s="23"/>
      <c r="O135" s="23"/>
      <c r="P135" s="4"/>
      <c r="Q135" s="4"/>
      <c r="R135" s="102"/>
      <c r="S135" s="102"/>
      <c r="T135" s="102"/>
      <c r="U135" s="102"/>
      <c r="V135" s="102"/>
      <c r="W135" s="102"/>
      <c r="X135" s="102"/>
      <c r="Y135" s="102"/>
      <c r="Z135" s="102"/>
      <c r="AA135" s="102"/>
      <c r="AB135" s="102"/>
      <c r="AC135" s="102"/>
    </row>
    <row r="136" spans="1:29" s="92" customFormat="1" ht="12.75">
      <c r="A136" s="129"/>
      <c r="B136" s="91"/>
      <c r="C136" s="98"/>
      <c r="D136" s="98"/>
      <c r="E136" s="97"/>
      <c r="F136" s="96"/>
      <c r="G136" s="112"/>
      <c r="H136" s="97"/>
      <c r="I136" s="96"/>
      <c r="J136" s="96"/>
      <c r="K136" s="96"/>
      <c r="L136" s="96"/>
      <c r="M136" s="68"/>
      <c r="N136" s="23"/>
      <c r="O136" s="23"/>
      <c r="P136" s="4"/>
      <c r="Q136" s="4"/>
      <c r="R136" s="102"/>
      <c r="S136" s="102"/>
      <c r="T136" s="102"/>
      <c r="U136" s="102"/>
      <c r="V136" s="102"/>
      <c r="W136" s="102"/>
      <c r="X136" s="102"/>
      <c r="Y136" s="102"/>
      <c r="Z136" s="102"/>
      <c r="AA136" s="102"/>
      <c r="AB136" s="102"/>
      <c r="AC136" s="102"/>
    </row>
    <row r="137" spans="1:29" ht="12.75">
      <c r="A137" s="97"/>
      <c r="B137" s="91"/>
      <c r="C137" s="98"/>
      <c r="D137" s="98"/>
      <c r="E137" s="97"/>
      <c r="F137" s="96"/>
      <c r="G137" s="112"/>
      <c r="H137" s="97"/>
      <c r="I137" s="96"/>
      <c r="J137" s="96"/>
      <c r="K137" s="68"/>
      <c r="L137" s="96"/>
      <c r="M137" s="68"/>
      <c r="P137" s="4"/>
      <c r="Q137" s="4"/>
      <c r="R137" s="102"/>
      <c r="S137" s="102"/>
      <c r="T137" s="102"/>
      <c r="U137" s="102"/>
      <c r="V137" s="102"/>
      <c r="W137" s="102"/>
      <c r="X137" s="102"/>
      <c r="Y137" s="102"/>
      <c r="Z137" s="102"/>
      <c r="AA137" s="102"/>
      <c r="AB137" s="102"/>
      <c r="AC137" s="102"/>
    </row>
    <row r="138" spans="1:13" ht="12.75">
      <c r="A138" s="93"/>
      <c r="B138" s="91"/>
      <c r="C138" s="98"/>
      <c r="D138" s="98"/>
      <c r="E138" s="97"/>
      <c r="F138" s="96"/>
      <c r="G138" s="112"/>
      <c r="H138" s="97"/>
      <c r="I138" s="96"/>
      <c r="J138" s="96"/>
      <c r="K138" s="68"/>
      <c r="L138" s="96"/>
      <c r="M138" s="68"/>
    </row>
    <row r="139" spans="1:35" s="57" customFormat="1" ht="12.75">
      <c r="A139" s="3"/>
      <c r="B139" s="3"/>
      <c r="C139" s="3"/>
      <c r="D139" s="3"/>
      <c r="E139" s="3"/>
      <c r="F139" s="3"/>
      <c r="G139" s="3"/>
      <c r="H139" s="3"/>
      <c r="I139" s="3"/>
      <c r="J139" s="3"/>
      <c r="K139" s="23"/>
      <c r="L139" s="23"/>
      <c r="M139" s="23"/>
      <c r="N139" s="23"/>
      <c r="O139" s="23"/>
      <c r="P139" s="1"/>
      <c r="Q139" s="1"/>
      <c r="R139" s="94"/>
      <c r="S139" s="94"/>
      <c r="T139" s="94"/>
      <c r="U139" s="94"/>
      <c r="V139" s="94"/>
      <c r="W139" s="94"/>
      <c r="X139" s="94"/>
      <c r="Y139" s="94"/>
      <c r="Z139" s="94"/>
      <c r="AA139" s="94"/>
      <c r="AB139" s="94"/>
      <c r="AC139" s="94"/>
      <c r="AD139" s="94"/>
      <c r="AE139" s="94"/>
      <c r="AF139" s="94"/>
      <c r="AG139" s="94"/>
      <c r="AH139" s="94"/>
      <c r="AI139" s="94"/>
    </row>
    <row r="140" spans="1:35" s="57" customFormat="1" ht="12.75">
      <c r="A140" s="3"/>
      <c r="B140" s="3"/>
      <c r="C140" s="3"/>
      <c r="D140" s="3"/>
      <c r="E140" s="3"/>
      <c r="F140" s="3"/>
      <c r="G140" s="3"/>
      <c r="H140" s="3"/>
      <c r="I140" s="3"/>
      <c r="J140" s="3"/>
      <c r="K140" s="23"/>
      <c r="L140" s="23"/>
      <c r="M140" s="23"/>
      <c r="N140" s="23"/>
      <c r="O140" s="23"/>
      <c r="P140" s="1"/>
      <c r="Q140" s="1"/>
      <c r="R140" s="94"/>
      <c r="S140" s="94"/>
      <c r="T140" s="94"/>
      <c r="U140" s="94"/>
      <c r="V140" s="94"/>
      <c r="W140" s="94"/>
      <c r="X140" s="94"/>
      <c r="Y140" s="94"/>
      <c r="Z140" s="94"/>
      <c r="AA140" s="94"/>
      <c r="AB140" s="94"/>
      <c r="AC140" s="94"/>
      <c r="AD140" s="94"/>
      <c r="AE140" s="94"/>
      <c r="AF140" s="94"/>
      <c r="AG140" s="94"/>
      <c r="AH140" s="94"/>
      <c r="AI140" s="94"/>
    </row>
    <row r="141" spans="1:35" s="57" customFormat="1" ht="12.75">
      <c r="A141" s="3"/>
      <c r="B141" s="3"/>
      <c r="C141" s="3"/>
      <c r="D141" s="3"/>
      <c r="E141" s="3"/>
      <c r="F141" s="3"/>
      <c r="G141" s="3"/>
      <c r="H141" s="3"/>
      <c r="I141" s="3"/>
      <c r="J141" s="3"/>
      <c r="K141" s="23"/>
      <c r="L141" s="23"/>
      <c r="M141" s="23"/>
      <c r="N141" s="23"/>
      <c r="O141" s="23"/>
      <c r="P141" s="1"/>
      <c r="Q141" s="1"/>
      <c r="R141" s="94"/>
      <c r="S141" s="94"/>
      <c r="T141" s="94"/>
      <c r="U141" s="94"/>
      <c r="V141" s="94"/>
      <c r="W141" s="94"/>
      <c r="X141" s="94"/>
      <c r="Y141" s="94"/>
      <c r="Z141" s="94"/>
      <c r="AA141" s="94"/>
      <c r="AB141" s="94"/>
      <c r="AC141" s="94"/>
      <c r="AD141" s="94"/>
      <c r="AE141" s="94"/>
      <c r="AF141" s="94"/>
      <c r="AG141" s="94"/>
      <c r="AH141" s="94"/>
      <c r="AI141" s="94"/>
    </row>
    <row r="142" spans="1:35" s="57" customFormat="1" ht="12.75">
      <c r="A142" s="42"/>
      <c r="B142" s="42"/>
      <c r="C142" s="42"/>
      <c r="D142" s="42"/>
      <c r="E142" s="42"/>
      <c r="F142" s="7"/>
      <c r="G142" s="7"/>
      <c r="H142" s="65"/>
      <c r="I142" s="3"/>
      <c r="J142" s="35"/>
      <c r="K142" s="23"/>
      <c r="L142" s="23"/>
      <c r="M142" s="23"/>
      <c r="N142" s="23"/>
      <c r="O142" s="23"/>
      <c r="P142" s="1"/>
      <c r="Q142" s="1"/>
      <c r="R142" s="94"/>
      <c r="S142" s="94"/>
      <c r="T142" s="94"/>
      <c r="U142" s="94"/>
      <c r="V142" s="94"/>
      <c r="W142" s="94"/>
      <c r="X142" s="94"/>
      <c r="Y142" s="94"/>
      <c r="Z142" s="94"/>
      <c r="AA142" s="94"/>
      <c r="AB142" s="94"/>
      <c r="AC142" s="94"/>
      <c r="AD142" s="94"/>
      <c r="AE142" s="94"/>
      <c r="AF142" s="94"/>
      <c r="AG142" s="94"/>
      <c r="AH142" s="94"/>
      <c r="AI142" s="94"/>
    </row>
    <row r="143" spans="1:35" s="57" customFormat="1" ht="12.75">
      <c r="A143" s="42"/>
      <c r="B143" s="42"/>
      <c r="C143" s="42"/>
      <c r="D143" s="42"/>
      <c r="E143" s="42"/>
      <c r="F143" s="7"/>
      <c r="G143" s="7"/>
      <c r="H143" s="65"/>
      <c r="I143" s="3"/>
      <c r="J143" s="35"/>
      <c r="K143" s="23"/>
      <c r="L143" s="23"/>
      <c r="M143" s="23"/>
      <c r="N143" s="23"/>
      <c r="O143" s="23"/>
      <c r="P143" s="1"/>
      <c r="Q143" s="1"/>
      <c r="R143" s="94"/>
      <c r="S143" s="94"/>
      <c r="T143" s="94"/>
      <c r="U143" s="94"/>
      <c r="V143" s="94"/>
      <c r="W143" s="94"/>
      <c r="X143" s="94"/>
      <c r="Y143" s="94"/>
      <c r="Z143" s="94"/>
      <c r="AA143" s="94"/>
      <c r="AB143" s="94"/>
      <c r="AC143" s="94"/>
      <c r="AD143" s="94"/>
      <c r="AE143" s="94"/>
      <c r="AF143" s="94"/>
      <c r="AG143" s="94"/>
      <c r="AH143" s="94"/>
      <c r="AI143" s="94"/>
    </row>
    <row r="144" spans="1:35" s="57" customFormat="1" ht="12.75">
      <c r="A144" s="42"/>
      <c r="B144" s="42"/>
      <c r="C144" s="42"/>
      <c r="D144" s="42"/>
      <c r="E144" s="42"/>
      <c r="F144" s="7"/>
      <c r="G144" s="7"/>
      <c r="H144" s="65"/>
      <c r="I144" s="3"/>
      <c r="J144" s="35"/>
      <c r="K144" s="23"/>
      <c r="L144" s="23"/>
      <c r="M144" s="23"/>
      <c r="N144" s="23"/>
      <c r="O144" s="23"/>
      <c r="P144" s="1"/>
      <c r="Q144" s="1"/>
      <c r="R144" s="94"/>
      <c r="S144" s="94"/>
      <c r="T144" s="94"/>
      <c r="U144" s="94"/>
      <c r="V144" s="94"/>
      <c r="W144" s="94"/>
      <c r="X144" s="94"/>
      <c r="Y144" s="94"/>
      <c r="Z144" s="94"/>
      <c r="AA144" s="94"/>
      <c r="AB144" s="94"/>
      <c r="AC144" s="94"/>
      <c r="AD144" s="94"/>
      <c r="AE144" s="94"/>
      <c r="AF144" s="94"/>
      <c r="AG144" s="94"/>
      <c r="AH144" s="94"/>
      <c r="AI144" s="94"/>
    </row>
    <row r="145" spans="1:35" s="57" customFormat="1" ht="12.75">
      <c r="A145" s="42"/>
      <c r="B145" s="42"/>
      <c r="C145" s="42"/>
      <c r="D145" s="42"/>
      <c r="E145" s="42"/>
      <c r="F145" s="7"/>
      <c r="G145" s="7"/>
      <c r="H145" s="65"/>
      <c r="I145" s="3"/>
      <c r="J145" s="35"/>
      <c r="K145" s="23"/>
      <c r="L145" s="23"/>
      <c r="M145" s="23"/>
      <c r="N145" s="23"/>
      <c r="O145" s="23"/>
      <c r="P145" s="1"/>
      <c r="Q145" s="1"/>
      <c r="R145" s="94"/>
      <c r="S145" s="94"/>
      <c r="T145" s="94"/>
      <c r="U145" s="94"/>
      <c r="V145" s="94"/>
      <c r="W145" s="94"/>
      <c r="X145" s="94"/>
      <c r="Y145" s="94"/>
      <c r="Z145" s="94"/>
      <c r="AA145" s="94"/>
      <c r="AB145" s="94"/>
      <c r="AC145" s="94"/>
      <c r="AD145" s="94"/>
      <c r="AE145" s="94"/>
      <c r="AF145" s="94"/>
      <c r="AG145" s="94"/>
      <c r="AH145" s="94"/>
      <c r="AI145" s="94"/>
    </row>
    <row r="146" spans="1:35" s="57" customFormat="1" ht="12.75">
      <c r="A146" s="42"/>
      <c r="B146" s="42"/>
      <c r="C146" s="42"/>
      <c r="D146" s="42"/>
      <c r="E146" s="42"/>
      <c r="F146" s="7"/>
      <c r="G146" s="7"/>
      <c r="H146" s="65"/>
      <c r="I146" s="3"/>
      <c r="J146" s="35"/>
      <c r="K146" s="23"/>
      <c r="L146" s="23"/>
      <c r="M146" s="23"/>
      <c r="N146" s="23"/>
      <c r="O146" s="23"/>
      <c r="P146" s="1"/>
      <c r="Q146" s="1"/>
      <c r="R146" s="94"/>
      <c r="S146" s="94"/>
      <c r="T146" s="94"/>
      <c r="U146" s="94"/>
      <c r="V146" s="94"/>
      <c r="W146" s="94"/>
      <c r="X146" s="94"/>
      <c r="Y146" s="94"/>
      <c r="Z146" s="94"/>
      <c r="AA146" s="94"/>
      <c r="AB146" s="94"/>
      <c r="AC146" s="94"/>
      <c r="AD146" s="94"/>
      <c r="AE146" s="94"/>
      <c r="AF146" s="94"/>
      <c r="AG146" s="94"/>
      <c r="AH146" s="94"/>
      <c r="AI146" s="94"/>
    </row>
    <row r="147" spans="1:35" s="57" customFormat="1" ht="12.75">
      <c r="A147" s="42"/>
      <c r="B147" s="42"/>
      <c r="C147" s="42"/>
      <c r="D147" s="42"/>
      <c r="E147" s="42"/>
      <c r="F147" s="7"/>
      <c r="G147" s="7"/>
      <c r="H147" s="65"/>
      <c r="I147" s="3"/>
      <c r="J147" s="35"/>
      <c r="K147" s="23"/>
      <c r="L147" s="23"/>
      <c r="M147" s="23"/>
      <c r="N147" s="23"/>
      <c r="O147" s="23"/>
      <c r="P147" s="1"/>
      <c r="Q147" s="1"/>
      <c r="R147" s="94"/>
      <c r="S147" s="94"/>
      <c r="T147" s="94"/>
      <c r="U147" s="94"/>
      <c r="V147" s="94"/>
      <c r="W147" s="94"/>
      <c r="X147" s="94"/>
      <c r="Y147" s="94"/>
      <c r="Z147" s="94"/>
      <c r="AA147" s="94"/>
      <c r="AB147" s="94"/>
      <c r="AC147" s="94"/>
      <c r="AD147" s="94"/>
      <c r="AE147" s="94"/>
      <c r="AF147" s="94"/>
      <c r="AG147" s="94"/>
      <c r="AH147" s="94"/>
      <c r="AI147" s="94"/>
    </row>
    <row r="148" spans="1:35" s="57" customFormat="1" ht="12.75">
      <c r="A148" s="42"/>
      <c r="B148" s="42"/>
      <c r="C148" s="42"/>
      <c r="D148" s="42"/>
      <c r="E148" s="42"/>
      <c r="F148" s="7"/>
      <c r="G148" s="7"/>
      <c r="H148" s="65"/>
      <c r="I148" s="3"/>
      <c r="J148" s="35"/>
      <c r="K148" s="23"/>
      <c r="L148" s="23"/>
      <c r="M148" s="23"/>
      <c r="N148" s="23"/>
      <c r="O148" s="23"/>
      <c r="P148" s="1"/>
      <c r="Q148" s="1"/>
      <c r="R148" s="94"/>
      <c r="S148" s="94"/>
      <c r="T148" s="94"/>
      <c r="U148" s="94"/>
      <c r="V148" s="94"/>
      <c r="W148" s="94"/>
      <c r="X148" s="94"/>
      <c r="Y148" s="94"/>
      <c r="Z148" s="94"/>
      <c r="AA148" s="94"/>
      <c r="AB148" s="94"/>
      <c r="AC148" s="94"/>
      <c r="AD148" s="94"/>
      <c r="AE148" s="94"/>
      <c r="AF148" s="94"/>
      <c r="AG148" s="94"/>
      <c r="AH148" s="94"/>
      <c r="AI148" s="94"/>
    </row>
    <row r="149" spans="1:35" s="57" customFormat="1" ht="12.75">
      <c r="A149" s="42"/>
      <c r="B149" s="42"/>
      <c r="C149" s="42"/>
      <c r="D149" s="42"/>
      <c r="E149" s="42"/>
      <c r="F149" s="7"/>
      <c r="G149" s="7"/>
      <c r="H149" s="65"/>
      <c r="I149" s="3"/>
      <c r="J149" s="35"/>
      <c r="K149" s="23"/>
      <c r="L149" s="23"/>
      <c r="M149" s="23"/>
      <c r="N149" s="23"/>
      <c r="O149" s="23"/>
      <c r="P149" s="1"/>
      <c r="Q149" s="1"/>
      <c r="R149" s="94"/>
      <c r="S149" s="94"/>
      <c r="T149" s="94"/>
      <c r="U149" s="94"/>
      <c r="V149" s="94"/>
      <c r="W149" s="94"/>
      <c r="X149" s="94"/>
      <c r="Y149" s="94"/>
      <c r="Z149" s="94"/>
      <c r="AA149" s="94"/>
      <c r="AB149" s="94"/>
      <c r="AC149" s="94"/>
      <c r="AD149" s="94"/>
      <c r="AE149" s="94"/>
      <c r="AF149" s="94"/>
      <c r="AG149" s="94"/>
      <c r="AH149" s="94"/>
      <c r="AI149" s="94"/>
    </row>
    <row r="150" spans="1:35" s="57" customFormat="1" ht="12.75">
      <c r="A150" s="42"/>
      <c r="B150" s="42"/>
      <c r="C150" s="42"/>
      <c r="D150" s="42"/>
      <c r="E150" s="42"/>
      <c r="F150" s="7"/>
      <c r="G150" s="7"/>
      <c r="H150" s="65"/>
      <c r="I150" s="3"/>
      <c r="J150" s="35"/>
      <c r="K150" s="23"/>
      <c r="L150" s="23"/>
      <c r="M150" s="23"/>
      <c r="N150" s="23"/>
      <c r="O150" s="23"/>
      <c r="P150" s="1"/>
      <c r="Q150" s="1"/>
      <c r="R150" s="94"/>
      <c r="S150" s="94"/>
      <c r="T150" s="94"/>
      <c r="U150" s="94"/>
      <c r="V150" s="94"/>
      <c r="W150" s="94"/>
      <c r="X150" s="94"/>
      <c r="Y150" s="94"/>
      <c r="Z150" s="94"/>
      <c r="AA150" s="94"/>
      <c r="AB150" s="94"/>
      <c r="AC150" s="94"/>
      <c r="AD150" s="94"/>
      <c r="AE150" s="94"/>
      <c r="AF150" s="94"/>
      <c r="AG150" s="94"/>
      <c r="AH150" s="94"/>
      <c r="AI150" s="94"/>
    </row>
    <row r="151" spans="1:35" s="57" customFormat="1" ht="12.75">
      <c r="A151" s="42"/>
      <c r="B151" s="42"/>
      <c r="C151" s="42"/>
      <c r="D151" s="42"/>
      <c r="E151" s="42"/>
      <c r="F151" s="7"/>
      <c r="G151" s="7"/>
      <c r="H151" s="65"/>
      <c r="I151" s="3"/>
      <c r="J151" s="35"/>
      <c r="K151" s="23"/>
      <c r="L151" s="23"/>
      <c r="M151" s="23"/>
      <c r="N151" s="23"/>
      <c r="O151" s="23"/>
      <c r="P151" s="1"/>
      <c r="Q151" s="1"/>
      <c r="R151" s="94"/>
      <c r="S151" s="94"/>
      <c r="T151" s="94"/>
      <c r="U151" s="94"/>
      <c r="V151" s="94"/>
      <c r="W151" s="94"/>
      <c r="X151" s="94"/>
      <c r="Y151" s="94"/>
      <c r="Z151" s="94"/>
      <c r="AA151" s="94"/>
      <c r="AB151" s="94"/>
      <c r="AC151" s="94"/>
      <c r="AD151" s="94"/>
      <c r="AE151" s="94"/>
      <c r="AF151" s="94"/>
      <c r="AG151" s="94"/>
      <c r="AH151" s="94"/>
      <c r="AI151" s="94"/>
    </row>
    <row r="152" spans="1:35" s="57" customFormat="1" ht="12.75">
      <c r="A152" s="42"/>
      <c r="B152" s="42"/>
      <c r="C152" s="42"/>
      <c r="D152" s="42"/>
      <c r="E152" s="42"/>
      <c r="F152" s="7"/>
      <c r="G152" s="7"/>
      <c r="H152" s="65"/>
      <c r="I152" s="3"/>
      <c r="J152" s="35"/>
      <c r="K152" s="23"/>
      <c r="L152" s="23"/>
      <c r="M152" s="23"/>
      <c r="N152" s="23"/>
      <c r="O152" s="23"/>
      <c r="P152" s="1"/>
      <c r="Q152" s="1"/>
      <c r="R152" s="94"/>
      <c r="S152" s="94"/>
      <c r="T152" s="94"/>
      <c r="U152" s="94"/>
      <c r="V152" s="94"/>
      <c r="W152" s="94"/>
      <c r="X152" s="94"/>
      <c r="Y152" s="94"/>
      <c r="Z152" s="94"/>
      <c r="AA152" s="94"/>
      <c r="AB152" s="94"/>
      <c r="AC152" s="94"/>
      <c r="AD152" s="94"/>
      <c r="AE152" s="94"/>
      <c r="AF152" s="94"/>
      <c r="AG152" s="94"/>
      <c r="AH152" s="94"/>
      <c r="AI152" s="94"/>
    </row>
    <row r="153" spans="1:35" s="57" customFormat="1" ht="12.75">
      <c r="A153" s="42"/>
      <c r="B153" s="42"/>
      <c r="C153" s="42"/>
      <c r="D153" s="42"/>
      <c r="E153" s="42"/>
      <c r="F153" s="7"/>
      <c r="G153" s="7"/>
      <c r="H153" s="65"/>
      <c r="I153" s="3"/>
      <c r="J153" s="35"/>
      <c r="K153" s="23"/>
      <c r="L153" s="23"/>
      <c r="M153" s="23"/>
      <c r="N153" s="23"/>
      <c r="O153" s="23"/>
      <c r="P153" s="1"/>
      <c r="Q153" s="1"/>
      <c r="R153" s="94"/>
      <c r="S153" s="94"/>
      <c r="T153" s="94"/>
      <c r="U153" s="94"/>
      <c r="V153" s="94"/>
      <c r="W153" s="94"/>
      <c r="X153" s="94"/>
      <c r="Y153" s="94"/>
      <c r="Z153" s="94"/>
      <c r="AA153" s="94"/>
      <c r="AB153" s="94"/>
      <c r="AC153" s="94"/>
      <c r="AD153" s="94"/>
      <c r="AE153" s="94"/>
      <c r="AF153" s="94"/>
      <c r="AG153" s="94"/>
      <c r="AH153" s="94"/>
      <c r="AI153" s="94"/>
    </row>
    <row r="154" spans="1:35" s="57" customFormat="1" ht="12.75">
      <c r="A154" s="42"/>
      <c r="B154" s="42"/>
      <c r="C154" s="42"/>
      <c r="D154" s="42"/>
      <c r="E154" s="42"/>
      <c r="F154" s="7"/>
      <c r="G154" s="7"/>
      <c r="H154" s="65"/>
      <c r="I154" s="3"/>
      <c r="J154" s="35"/>
      <c r="K154" s="23"/>
      <c r="L154" s="23"/>
      <c r="M154" s="23"/>
      <c r="N154" s="23"/>
      <c r="O154" s="23"/>
      <c r="P154" s="1"/>
      <c r="Q154" s="1"/>
      <c r="R154" s="94"/>
      <c r="S154" s="94"/>
      <c r="T154" s="94"/>
      <c r="U154" s="94"/>
      <c r="V154" s="94"/>
      <c r="W154" s="94"/>
      <c r="X154" s="94"/>
      <c r="Y154" s="94"/>
      <c r="Z154" s="94"/>
      <c r="AA154" s="94"/>
      <c r="AB154" s="94"/>
      <c r="AC154" s="94"/>
      <c r="AD154" s="94"/>
      <c r="AE154" s="94"/>
      <c r="AF154" s="94"/>
      <c r="AG154" s="94"/>
      <c r="AH154" s="94"/>
      <c r="AI154" s="94"/>
    </row>
    <row r="155" spans="1:35" s="57" customFormat="1" ht="12.75">
      <c r="A155" s="42"/>
      <c r="B155" s="42"/>
      <c r="C155" s="42"/>
      <c r="D155" s="42"/>
      <c r="E155" s="42"/>
      <c r="F155" s="7"/>
      <c r="G155" s="7"/>
      <c r="H155" s="65"/>
      <c r="I155" s="3"/>
      <c r="J155" s="35"/>
      <c r="K155" s="23"/>
      <c r="L155" s="23"/>
      <c r="M155" s="23"/>
      <c r="N155" s="23"/>
      <c r="O155" s="23"/>
      <c r="P155" s="1"/>
      <c r="Q155" s="1"/>
      <c r="R155" s="94"/>
      <c r="S155" s="94"/>
      <c r="T155" s="94"/>
      <c r="U155" s="94"/>
      <c r="V155" s="94"/>
      <c r="W155" s="94"/>
      <c r="X155" s="94"/>
      <c r="Y155" s="94"/>
      <c r="Z155" s="94"/>
      <c r="AA155" s="94"/>
      <c r="AB155" s="94"/>
      <c r="AC155" s="94"/>
      <c r="AD155" s="94"/>
      <c r="AE155" s="94"/>
      <c r="AF155" s="94"/>
      <c r="AG155" s="94"/>
      <c r="AH155" s="94"/>
      <c r="AI155" s="94"/>
    </row>
    <row r="156" spans="1:35" s="57" customFormat="1" ht="12.75">
      <c r="A156" s="42"/>
      <c r="B156" s="42"/>
      <c r="C156" s="42"/>
      <c r="D156" s="42"/>
      <c r="E156" s="42"/>
      <c r="F156" s="7"/>
      <c r="G156" s="7"/>
      <c r="H156" s="65"/>
      <c r="I156" s="3"/>
      <c r="J156" s="35"/>
      <c r="K156" s="23"/>
      <c r="L156" s="23"/>
      <c r="M156" s="23"/>
      <c r="N156" s="23"/>
      <c r="O156" s="23"/>
      <c r="P156" s="1"/>
      <c r="Q156" s="1"/>
      <c r="R156" s="94"/>
      <c r="S156" s="94"/>
      <c r="T156" s="94"/>
      <c r="U156" s="94"/>
      <c r="V156" s="94"/>
      <c r="W156" s="94"/>
      <c r="X156" s="94"/>
      <c r="Y156" s="94"/>
      <c r="Z156" s="94"/>
      <c r="AA156" s="94"/>
      <c r="AB156" s="94"/>
      <c r="AC156" s="94"/>
      <c r="AD156" s="94"/>
      <c r="AE156" s="94"/>
      <c r="AF156" s="94"/>
      <c r="AG156" s="94"/>
      <c r="AH156" s="94"/>
      <c r="AI156" s="94"/>
    </row>
    <row r="157" spans="1:35" s="57" customFormat="1" ht="12.75">
      <c r="A157" s="42"/>
      <c r="B157" s="42"/>
      <c r="C157" s="42"/>
      <c r="D157" s="42"/>
      <c r="E157" s="42"/>
      <c r="F157" s="7"/>
      <c r="G157" s="7"/>
      <c r="H157" s="65"/>
      <c r="I157" s="3"/>
      <c r="J157" s="35"/>
      <c r="K157" s="23"/>
      <c r="L157" s="23"/>
      <c r="M157" s="23"/>
      <c r="N157" s="23"/>
      <c r="O157" s="23"/>
      <c r="P157" s="1"/>
      <c r="Q157" s="1"/>
      <c r="R157" s="94"/>
      <c r="S157" s="94"/>
      <c r="T157" s="94"/>
      <c r="U157" s="94"/>
      <c r="V157" s="94"/>
      <c r="W157" s="94"/>
      <c r="X157" s="94"/>
      <c r="Y157" s="94"/>
      <c r="Z157" s="94"/>
      <c r="AA157" s="94"/>
      <c r="AB157" s="94"/>
      <c r="AC157" s="94"/>
      <c r="AD157" s="94"/>
      <c r="AE157" s="94"/>
      <c r="AF157" s="94"/>
      <c r="AG157" s="94"/>
      <c r="AH157" s="94"/>
      <c r="AI157" s="94"/>
    </row>
    <row r="158" spans="1:35" s="57" customFormat="1" ht="12.75">
      <c r="A158" s="42"/>
      <c r="B158" s="42"/>
      <c r="C158" s="42"/>
      <c r="D158" s="42"/>
      <c r="E158" s="42"/>
      <c r="F158" s="7"/>
      <c r="G158" s="7"/>
      <c r="H158" s="65"/>
      <c r="I158" s="3"/>
      <c r="J158" s="35"/>
      <c r="K158" s="23"/>
      <c r="L158" s="23"/>
      <c r="M158" s="23"/>
      <c r="N158" s="23"/>
      <c r="O158" s="23"/>
      <c r="P158" s="1"/>
      <c r="Q158" s="1"/>
      <c r="R158" s="94"/>
      <c r="S158" s="94"/>
      <c r="T158" s="94"/>
      <c r="U158" s="94"/>
      <c r="V158" s="94"/>
      <c r="W158" s="94"/>
      <c r="X158" s="94"/>
      <c r="Y158" s="94"/>
      <c r="Z158" s="94"/>
      <c r="AA158" s="94"/>
      <c r="AB158" s="94"/>
      <c r="AC158" s="94"/>
      <c r="AD158" s="94"/>
      <c r="AE158" s="94"/>
      <c r="AF158" s="94"/>
      <c r="AG158" s="94"/>
      <c r="AH158" s="94"/>
      <c r="AI158" s="94"/>
    </row>
    <row r="159" spans="1:35" s="57" customFormat="1" ht="12.75">
      <c r="A159" s="42"/>
      <c r="B159" s="42"/>
      <c r="C159" s="42"/>
      <c r="D159" s="42"/>
      <c r="E159" s="42"/>
      <c r="F159" s="7"/>
      <c r="G159" s="7"/>
      <c r="H159" s="65"/>
      <c r="I159" s="3"/>
      <c r="J159" s="35"/>
      <c r="K159" s="23"/>
      <c r="L159" s="23"/>
      <c r="M159" s="23"/>
      <c r="N159" s="23"/>
      <c r="O159" s="23"/>
      <c r="P159" s="1"/>
      <c r="Q159" s="1"/>
      <c r="R159" s="94"/>
      <c r="S159" s="94"/>
      <c r="T159" s="94"/>
      <c r="U159" s="94"/>
      <c r="V159" s="94"/>
      <c r="W159" s="94"/>
      <c r="X159" s="94"/>
      <c r="Y159" s="94"/>
      <c r="Z159" s="94"/>
      <c r="AA159" s="94"/>
      <c r="AB159" s="94"/>
      <c r="AC159" s="94"/>
      <c r="AD159" s="94"/>
      <c r="AE159" s="94"/>
      <c r="AF159" s="94"/>
      <c r="AG159" s="94"/>
      <c r="AH159" s="94"/>
      <c r="AI159" s="94"/>
    </row>
    <row r="160" spans="1:35" s="57" customFormat="1" ht="12.75">
      <c r="A160" s="42"/>
      <c r="B160" s="42"/>
      <c r="C160" s="42"/>
      <c r="D160" s="42"/>
      <c r="E160" s="42"/>
      <c r="F160" s="7"/>
      <c r="G160" s="7"/>
      <c r="H160" s="65"/>
      <c r="I160" s="3"/>
      <c r="J160" s="35"/>
      <c r="K160" s="23"/>
      <c r="L160" s="23"/>
      <c r="M160" s="23"/>
      <c r="N160" s="23"/>
      <c r="O160" s="23"/>
      <c r="P160" s="1"/>
      <c r="Q160" s="1"/>
      <c r="R160" s="94"/>
      <c r="S160" s="94"/>
      <c r="T160" s="94"/>
      <c r="U160" s="94"/>
      <c r="V160" s="94"/>
      <c r="W160" s="94"/>
      <c r="X160" s="94"/>
      <c r="Y160" s="94"/>
      <c r="Z160" s="94"/>
      <c r="AA160" s="94"/>
      <c r="AB160" s="94"/>
      <c r="AC160" s="94"/>
      <c r="AD160" s="94"/>
      <c r="AE160" s="94"/>
      <c r="AF160" s="94"/>
      <c r="AG160" s="94"/>
      <c r="AH160" s="94"/>
      <c r="AI160" s="94"/>
    </row>
    <row r="161" spans="1:35" s="57" customFormat="1" ht="12.75">
      <c r="A161" s="42"/>
      <c r="B161" s="42"/>
      <c r="C161" s="42"/>
      <c r="D161" s="42"/>
      <c r="E161" s="42"/>
      <c r="F161" s="7"/>
      <c r="G161" s="7"/>
      <c r="H161" s="65"/>
      <c r="I161" s="3"/>
      <c r="J161" s="35"/>
      <c r="K161" s="23"/>
      <c r="L161" s="23"/>
      <c r="M161" s="23"/>
      <c r="N161" s="23"/>
      <c r="O161" s="23"/>
      <c r="P161" s="1"/>
      <c r="Q161" s="1"/>
      <c r="R161" s="94"/>
      <c r="S161" s="94"/>
      <c r="T161" s="94"/>
      <c r="U161" s="94"/>
      <c r="V161" s="94"/>
      <c r="W161" s="94"/>
      <c r="X161" s="94"/>
      <c r="Y161" s="94"/>
      <c r="Z161" s="94"/>
      <c r="AA161" s="94"/>
      <c r="AB161" s="94"/>
      <c r="AC161" s="94"/>
      <c r="AD161" s="94"/>
      <c r="AE161" s="94"/>
      <c r="AF161" s="94"/>
      <c r="AG161" s="94"/>
      <c r="AH161" s="94"/>
      <c r="AI161" s="94"/>
    </row>
    <row r="162" spans="1:35" s="57" customFormat="1" ht="12.75">
      <c r="A162" s="42"/>
      <c r="B162" s="42"/>
      <c r="C162" s="42"/>
      <c r="D162" s="42"/>
      <c r="E162" s="42"/>
      <c r="F162" s="7"/>
      <c r="G162" s="7"/>
      <c r="H162" s="65"/>
      <c r="I162" s="3"/>
      <c r="J162" s="35"/>
      <c r="K162" s="23"/>
      <c r="L162" s="23"/>
      <c r="M162" s="23"/>
      <c r="N162" s="23"/>
      <c r="O162" s="23"/>
      <c r="P162" s="1"/>
      <c r="Q162" s="1"/>
      <c r="R162" s="94"/>
      <c r="S162" s="94"/>
      <c r="T162" s="94"/>
      <c r="U162" s="94"/>
      <c r="V162" s="94"/>
      <c r="W162" s="94"/>
      <c r="X162" s="94"/>
      <c r="Y162" s="94"/>
      <c r="Z162" s="94"/>
      <c r="AA162" s="94"/>
      <c r="AB162" s="94"/>
      <c r="AC162" s="94"/>
      <c r="AD162" s="94"/>
      <c r="AE162" s="94"/>
      <c r="AF162" s="94"/>
      <c r="AG162" s="94"/>
      <c r="AH162" s="94"/>
      <c r="AI162" s="94"/>
    </row>
  </sheetData>
  <sheetProtection/>
  <mergeCells count="14">
    <mergeCell ref="K46:K50"/>
    <mergeCell ref="E52:F52"/>
    <mergeCell ref="A104:L104"/>
    <mergeCell ref="E72:F72"/>
    <mergeCell ref="E80:F80"/>
    <mergeCell ref="J101:J102"/>
    <mergeCell ref="E86:F86"/>
    <mergeCell ref="A1:G1"/>
    <mergeCell ref="E40:F40"/>
    <mergeCell ref="E17:F17"/>
    <mergeCell ref="E24:F24"/>
    <mergeCell ref="J5:L16"/>
    <mergeCell ref="E28:F28"/>
    <mergeCell ref="E8:F8"/>
  </mergeCells>
  <conditionalFormatting sqref="J89 J92:J93 J100:J101 J68 J73:J75 J54 J38 J18 J63">
    <cfRule type="cellIs" priority="70" dxfId="14" operator="equal" stopIfTrue="1">
      <formula>"Calc"</formula>
    </cfRule>
  </conditionalFormatting>
  <conditionalFormatting sqref="A55:A70 A25:A26 A73:A78 A18:A22 A81:A84 A42:A50 A32:A38">
    <cfRule type="cellIs" priority="69" dxfId="15" operator="greaterThan" stopIfTrue="1">
      <formula>0</formula>
    </cfRule>
  </conditionalFormatting>
  <conditionalFormatting sqref="B55:B70 B25:B26 B73:B78 B18:B22 B81:B84 B42:B50 B32:B38">
    <cfRule type="cellIs" priority="68" dxfId="16" operator="greaterThan" stopIfTrue="1">
      <formula>0</formula>
    </cfRule>
  </conditionalFormatting>
  <conditionalFormatting sqref="C55:C70 C25:C26 C73:C78 C18:C22 C81:C84 C42:C50 C32:C38">
    <cfRule type="cellIs" priority="67" dxfId="17" operator="greaterThan" stopIfTrue="1">
      <formula>0</formula>
    </cfRule>
  </conditionalFormatting>
  <conditionalFormatting sqref="D55:D70 D25:D26 D73:D78 D18:D22 D81:D84 D42:D50 D32:D38">
    <cfRule type="cellIs" priority="66" dxfId="18" operator="greaterThan" stopIfTrue="1">
      <formula>0</formula>
    </cfRule>
  </conditionalFormatting>
  <conditionalFormatting sqref="A53:A54 A41 A29:A31 A25">
    <cfRule type="cellIs" priority="65" dxfId="15" operator="equal" stopIfTrue="1">
      <formula>"Y"</formula>
    </cfRule>
  </conditionalFormatting>
  <conditionalFormatting sqref="O59:O63 L59 K59:K63 M59:M63 K54 M54 O54">
    <cfRule type="cellIs" priority="63" dxfId="19" operator="equal" stopIfTrue="1">
      <formula>"D"</formula>
    </cfRule>
    <cfRule type="cellIs" priority="64" dxfId="20" operator="equal" stopIfTrue="1">
      <formula>"C"</formula>
    </cfRule>
  </conditionalFormatting>
  <conditionalFormatting sqref="J22">
    <cfRule type="cellIs" priority="8" dxfId="14" operator="equal" stopIfTrue="1">
      <formula>"Calc"</formula>
    </cfRule>
  </conditionalFormatting>
  <conditionalFormatting sqref="J9">
    <cfRule type="cellIs" priority="6" dxfId="14" operator="equal" stopIfTrue="1">
      <formula>"Calc"</formula>
    </cfRule>
  </conditionalFormatting>
  <conditionalFormatting sqref="A9:A12">
    <cfRule type="cellIs" priority="5" dxfId="15" operator="greaterThan" stopIfTrue="1">
      <formula>0</formula>
    </cfRule>
  </conditionalFormatting>
  <conditionalFormatting sqref="B9:B12">
    <cfRule type="cellIs" priority="4" dxfId="16" operator="greaterThan" stopIfTrue="1">
      <formula>0</formula>
    </cfRule>
  </conditionalFormatting>
  <conditionalFormatting sqref="C9:C12">
    <cfRule type="cellIs" priority="3" dxfId="17" operator="greaterThan" stopIfTrue="1">
      <formula>0</formula>
    </cfRule>
  </conditionalFormatting>
  <conditionalFormatting sqref="D9:D12">
    <cfRule type="cellIs" priority="2" dxfId="18" operator="greaterThan" stopIfTrue="1">
      <formula>0</formula>
    </cfRule>
  </conditionalFormatting>
  <printOptions/>
  <pageMargins left="0.3" right="0.3" top="0.4" bottom="0.4" header="0.25" footer="0.25"/>
  <pageSetup fitToHeight="2" fitToWidth="1" horizontalDpi="1200" verticalDpi="1200" orientation="portrait" paperSize="17" scale="84" r:id="rId2"/>
  <headerFooter alignWithMargins="0">
    <oddFooter>&amp;C&amp;"Arial,Bold"Page &amp;P of &amp;N</oddFooter>
  </headerFooter>
  <rowBreaks count="3" manualBreakCount="3">
    <brk id="26" max="14" man="1"/>
    <brk id="50" max="14" man="1"/>
    <brk id="78"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Green Roundtable,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LEED Workplan</dc:title>
  <dc:subject>U S Green Building Council</dc:subject>
  <dc:creator>S. Robinson</dc:creator>
  <cp:keywords/>
  <dc:description/>
  <cp:lastModifiedBy>Mary Beth McKenzie</cp:lastModifiedBy>
  <cp:lastPrinted>2011-10-13T20:27:35Z</cp:lastPrinted>
  <dcterms:created xsi:type="dcterms:W3CDTF">2001-08-14T20:49:48Z</dcterms:created>
  <dcterms:modified xsi:type="dcterms:W3CDTF">2013-01-31T22:00:18Z</dcterms:modified>
  <cp:category/>
  <cp:version/>
  <cp:contentType/>
  <cp:contentStatus/>
</cp:coreProperties>
</file>